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3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Sheet1!$A$4:$K$233</definedName>
  </definedNames>
  <calcPr calcId="144525"/>
</workbook>
</file>

<file path=xl/sharedStrings.xml><?xml version="1.0" encoding="utf-8"?>
<sst xmlns="http://schemas.openxmlformats.org/spreadsheetml/2006/main" count="703" uniqueCount="272">
  <si>
    <t>内蒙古美术职业学院2023年单独考试招生第一批预录取结果公示名单</t>
  </si>
  <si>
    <t>序号</t>
  </si>
  <si>
    <t>考生号</t>
  </si>
  <si>
    <t>考生姓名</t>
  </si>
  <si>
    <t>科类名称</t>
  </si>
  <si>
    <t>专业名称</t>
  </si>
  <si>
    <t>考试成绩</t>
  </si>
  <si>
    <t>语文</t>
  </si>
  <si>
    <t>数学（文、理）</t>
  </si>
  <si>
    <t>外语</t>
  </si>
  <si>
    <t>专业技能/综合素质</t>
  </si>
  <si>
    <t>总分</t>
  </si>
  <si>
    <t>段采晔</t>
  </si>
  <si>
    <t>文科</t>
  </si>
  <si>
    <t>中医康复技术</t>
  </si>
  <si>
    <t>白健飚</t>
  </si>
  <si>
    <t>美工设计类</t>
  </si>
  <si>
    <t>环境艺术设计</t>
  </si>
  <si>
    <t>白思奇</t>
  </si>
  <si>
    <t>幼师类</t>
  </si>
  <si>
    <t>学前教育</t>
  </si>
  <si>
    <t>白薇</t>
  </si>
  <si>
    <t>白馨媛</t>
  </si>
  <si>
    <t>医学类</t>
  </si>
  <si>
    <t>护理</t>
  </si>
  <si>
    <t>柏乐</t>
  </si>
  <si>
    <t>包明明</t>
  </si>
  <si>
    <t>包心甜</t>
  </si>
  <si>
    <t>柴彪</t>
  </si>
  <si>
    <t>理科</t>
  </si>
  <si>
    <t>机电排灌工程技术</t>
  </si>
  <si>
    <t>陈步云</t>
  </si>
  <si>
    <t>电子商务</t>
  </si>
  <si>
    <t>陈功</t>
  </si>
  <si>
    <t>陈婷婷</t>
  </si>
  <si>
    <t>陈钊睿</t>
  </si>
  <si>
    <t>计算机类</t>
  </si>
  <si>
    <t>程似锦</t>
  </si>
  <si>
    <t>崔丙岳</t>
  </si>
  <si>
    <t>崔艳超</t>
  </si>
  <si>
    <t>大数据与会计</t>
  </si>
  <si>
    <t>崔智馨</t>
  </si>
  <si>
    <t>旅游类</t>
  </si>
  <si>
    <t>空中乘务</t>
  </si>
  <si>
    <t>党文达</t>
  </si>
  <si>
    <t>邓昕阳</t>
  </si>
  <si>
    <t>书画艺术(书画方向)</t>
  </si>
  <si>
    <t>丁万山</t>
  </si>
  <si>
    <t>董雅倩</t>
  </si>
  <si>
    <t>财会类</t>
  </si>
  <si>
    <t>杜浦政</t>
  </si>
  <si>
    <t>杜雅茹</t>
  </si>
  <si>
    <t>杜艺梓</t>
  </si>
  <si>
    <t>樊敏</t>
  </si>
  <si>
    <t>樊媛</t>
  </si>
  <si>
    <t>方靖然</t>
  </si>
  <si>
    <t>方泽瑞</t>
  </si>
  <si>
    <t>芳芳</t>
  </si>
  <si>
    <t>冯雪敏</t>
  </si>
  <si>
    <t>高彩玲</t>
  </si>
  <si>
    <t>高爽</t>
  </si>
  <si>
    <t>高欣宇</t>
  </si>
  <si>
    <t>高乙轩</t>
  </si>
  <si>
    <t>高月</t>
  </si>
  <si>
    <t>谷依</t>
  </si>
  <si>
    <t>郭红娥</t>
  </si>
  <si>
    <t>郭红红</t>
  </si>
  <si>
    <t>郭建伟</t>
  </si>
  <si>
    <t>郭培森</t>
  </si>
  <si>
    <t>郭鑫</t>
  </si>
  <si>
    <t>郭钰</t>
  </si>
  <si>
    <t>文化创意与策划</t>
  </si>
  <si>
    <t>郭子煌</t>
  </si>
  <si>
    <t>韩顺</t>
  </si>
  <si>
    <t>郝佳琪</t>
  </si>
  <si>
    <t>郝金慧</t>
  </si>
  <si>
    <t>郝鹏宇</t>
  </si>
  <si>
    <t>郝如龙</t>
  </si>
  <si>
    <t>何明哲</t>
  </si>
  <si>
    <t>何晓龙</t>
  </si>
  <si>
    <t>何雨蒙</t>
  </si>
  <si>
    <t>贺嘉伟</t>
  </si>
  <si>
    <t>贺岚</t>
  </si>
  <si>
    <t>贺巧</t>
  </si>
  <si>
    <t>侯静</t>
  </si>
  <si>
    <t>胡德建</t>
  </si>
  <si>
    <t>胡雅欣</t>
  </si>
  <si>
    <t>华传杰</t>
  </si>
  <si>
    <t>黄小城</t>
  </si>
  <si>
    <t>黄裕</t>
  </si>
  <si>
    <t>贾凯</t>
  </si>
  <si>
    <t>动物防疫与检疫</t>
  </si>
  <si>
    <t>景璐璐</t>
  </si>
  <si>
    <t>康宸瑀</t>
  </si>
  <si>
    <t>康浩宇</t>
  </si>
  <si>
    <t>李炳坤</t>
  </si>
  <si>
    <t>李常流</t>
  </si>
  <si>
    <t>李佳成</t>
  </si>
  <si>
    <t>李露露</t>
  </si>
  <si>
    <t>李梦甜</t>
  </si>
  <si>
    <t>美术教育</t>
  </si>
  <si>
    <t>李娜</t>
  </si>
  <si>
    <t>李淑怡</t>
  </si>
  <si>
    <t>李帅</t>
  </si>
  <si>
    <t>李相鹏</t>
  </si>
  <si>
    <t>李小龙</t>
  </si>
  <si>
    <t>李晓彬</t>
  </si>
  <si>
    <t>李晓婉</t>
  </si>
  <si>
    <t>李欣宇</t>
  </si>
  <si>
    <t>李星宇</t>
  </si>
  <si>
    <t>李雪婷</t>
  </si>
  <si>
    <t>李燕</t>
  </si>
  <si>
    <t>李晔</t>
  </si>
  <si>
    <t>李宇馨</t>
  </si>
  <si>
    <t>李悦</t>
  </si>
  <si>
    <t>李泽同</t>
  </si>
  <si>
    <t>李志强</t>
  </si>
  <si>
    <t>李子浩</t>
  </si>
  <si>
    <t>栗彬荣</t>
  </si>
  <si>
    <t>水环境智能监测与治理</t>
  </si>
  <si>
    <t>刘百倡</t>
  </si>
  <si>
    <t>刘海林</t>
  </si>
  <si>
    <t>刘洪瑀</t>
  </si>
  <si>
    <t>刘建鑫</t>
  </si>
  <si>
    <t>书画艺术(油画方向)</t>
  </si>
  <si>
    <t>刘金龙</t>
  </si>
  <si>
    <t>刘立夫</t>
  </si>
  <si>
    <t>影视动画</t>
  </si>
  <si>
    <t>刘林轩</t>
  </si>
  <si>
    <t>刘璐</t>
  </si>
  <si>
    <t>刘玫宜</t>
  </si>
  <si>
    <t>刘明锴</t>
  </si>
  <si>
    <t>刘硕</t>
  </si>
  <si>
    <t>刘彦良</t>
  </si>
  <si>
    <t>刘阳</t>
  </si>
  <si>
    <t>刘怡萱</t>
  </si>
  <si>
    <t>刘毅龙</t>
  </si>
  <si>
    <t>刘雨婷</t>
  </si>
  <si>
    <t>刘镇赫</t>
  </si>
  <si>
    <t>卢旭</t>
  </si>
  <si>
    <t>逯静</t>
  </si>
  <si>
    <t>吕昊</t>
  </si>
  <si>
    <t>牧医类</t>
  </si>
  <si>
    <t>动物营养与饲料</t>
  </si>
  <si>
    <t>吕培剑</t>
  </si>
  <si>
    <t>艺术设计</t>
  </si>
  <si>
    <t>马聪</t>
  </si>
  <si>
    <t>视觉传达设计</t>
  </si>
  <si>
    <t>马焕恩</t>
  </si>
  <si>
    <t>马佳鑫</t>
  </si>
  <si>
    <t>马嘉彤</t>
  </si>
  <si>
    <t>马子彤</t>
  </si>
  <si>
    <t>孟杰</t>
  </si>
  <si>
    <t>苗鹤缤</t>
  </si>
  <si>
    <t>牛培安</t>
  </si>
  <si>
    <t>牛禹</t>
  </si>
  <si>
    <t>祁柏杉</t>
  </si>
  <si>
    <t>奇飞虎</t>
  </si>
  <si>
    <t>奇迹</t>
  </si>
  <si>
    <t>乔向伟</t>
  </si>
  <si>
    <t>秦祯彦</t>
  </si>
  <si>
    <t>动漫设计</t>
  </si>
  <si>
    <t>任静涛</t>
  </si>
  <si>
    <t>任祉豪</t>
  </si>
  <si>
    <t>师嘉辉</t>
  </si>
  <si>
    <t>石雪婷</t>
  </si>
  <si>
    <t>史桂羽</t>
  </si>
  <si>
    <t>史利霞</t>
  </si>
  <si>
    <t>苏靖渊</t>
  </si>
  <si>
    <t>苏雅拉</t>
  </si>
  <si>
    <t>孙恩慧</t>
  </si>
  <si>
    <t>孙悦</t>
  </si>
  <si>
    <t>陶春玲</t>
  </si>
  <si>
    <t>特日格乐</t>
  </si>
  <si>
    <t>佟锋艳</t>
  </si>
  <si>
    <t>佟娜</t>
  </si>
  <si>
    <t>王奥</t>
  </si>
  <si>
    <t>王菠茹</t>
  </si>
  <si>
    <t>王浩绮</t>
  </si>
  <si>
    <t>王家慧</t>
  </si>
  <si>
    <t>王杰</t>
  </si>
  <si>
    <t>王静</t>
  </si>
  <si>
    <t>王楷承</t>
  </si>
  <si>
    <t>王科</t>
  </si>
  <si>
    <t>王坤宇</t>
  </si>
  <si>
    <t>王乐</t>
  </si>
  <si>
    <t>王磊</t>
  </si>
  <si>
    <t>王培</t>
  </si>
  <si>
    <t>王思宇</t>
  </si>
  <si>
    <t>王婷源</t>
  </si>
  <si>
    <t>王芯竹</t>
  </si>
  <si>
    <t>王馨</t>
  </si>
  <si>
    <t>王鑫波</t>
  </si>
  <si>
    <t>王兴国</t>
  </si>
  <si>
    <t>王雪莉</t>
  </si>
  <si>
    <t>王雅茹</t>
  </si>
  <si>
    <t>王亚雄</t>
  </si>
  <si>
    <t>王娅娜</t>
  </si>
  <si>
    <t>王耀得</t>
  </si>
  <si>
    <t>王予廷</t>
  </si>
  <si>
    <t>王源浩</t>
  </si>
  <si>
    <t>王治宇</t>
  </si>
  <si>
    <t>王智</t>
  </si>
  <si>
    <t>王子涵</t>
  </si>
  <si>
    <t>魏智文</t>
  </si>
  <si>
    <t>邬国龙</t>
  </si>
  <si>
    <t>邬志恒</t>
  </si>
  <si>
    <t>吴波</t>
  </si>
  <si>
    <t>吴俊杰</t>
  </si>
  <si>
    <t>吴雅珺</t>
  </si>
  <si>
    <t>武荣泽</t>
  </si>
  <si>
    <t>谢静雯</t>
  </si>
  <si>
    <t>邢佳强</t>
  </si>
  <si>
    <t>邢祝荣</t>
  </si>
  <si>
    <t>熊伟延</t>
  </si>
  <si>
    <t>熊子豪</t>
  </si>
  <si>
    <t>徐福临</t>
  </si>
  <si>
    <t>徐亘</t>
  </si>
  <si>
    <t>徐雅倩</t>
  </si>
  <si>
    <t>徐源</t>
  </si>
  <si>
    <t>许靖敏</t>
  </si>
  <si>
    <t>闫晶晶</t>
  </si>
  <si>
    <t>闫丽娜</t>
  </si>
  <si>
    <t>闫少鹏</t>
  </si>
  <si>
    <t>燕雅欣</t>
  </si>
  <si>
    <t>杨广成</t>
  </si>
  <si>
    <t>杨龙龙</t>
  </si>
  <si>
    <t>杨宁</t>
  </si>
  <si>
    <t>杨淑雅</t>
  </si>
  <si>
    <t>杨淑悦</t>
  </si>
  <si>
    <t>杨童舒</t>
  </si>
  <si>
    <t>杨心愿</t>
  </si>
  <si>
    <t>杨义</t>
  </si>
  <si>
    <t>杨增庆</t>
  </si>
  <si>
    <t>姚会波</t>
  </si>
  <si>
    <t>姚薇薇</t>
  </si>
  <si>
    <t>姚新宇</t>
  </si>
  <si>
    <t>袁登上</t>
  </si>
  <si>
    <t>袁静</t>
  </si>
  <si>
    <t>袁钰诚</t>
  </si>
  <si>
    <t>岳柏彷</t>
  </si>
  <si>
    <t>翟婧博</t>
  </si>
  <si>
    <t>张凤枝</t>
  </si>
  <si>
    <t>张海峰</t>
  </si>
  <si>
    <t>张海燕</t>
  </si>
  <si>
    <t>张津浩</t>
  </si>
  <si>
    <t>张晋佰</t>
  </si>
  <si>
    <t>张玲芝</t>
  </si>
  <si>
    <t>张蒙</t>
  </si>
  <si>
    <t>张蕊</t>
  </si>
  <si>
    <t>张硕峰</t>
  </si>
  <si>
    <t>张苏月</t>
  </si>
  <si>
    <t>张桐嘉</t>
  </si>
  <si>
    <t>张小帆</t>
  </si>
  <si>
    <t>网络营销与直播电商</t>
  </si>
  <si>
    <t>张小乐</t>
  </si>
  <si>
    <t>张鑫</t>
  </si>
  <si>
    <t>张亚茹</t>
  </si>
  <si>
    <t>张悦</t>
  </si>
  <si>
    <t>张照炜</t>
  </si>
  <si>
    <t>机电类</t>
  </si>
  <si>
    <t>城市轨道交通工程技术</t>
  </si>
  <si>
    <t>赵春翔</t>
  </si>
  <si>
    <t>赵多</t>
  </si>
  <si>
    <t>赵津苑</t>
  </si>
  <si>
    <t>赵益祥</t>
  </si>
  <si>
    <t>赵宇恒</t>
  </si>
  <si>
    <t>赵子琦</t>
  </si>
  <si>
    <t>郑国华</t>
  </si>
  <si>
    <t>周俊红</t>
  </si>
  <si>
    <t>朱春辉</t>
  </si>
  <si>
    <t>朱家丽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</si>
</sst>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.75"/>
      <name val="微软雅黑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307;&#23601;&#22788;\Desktop\&#21333;&#25307;\&#19968;&#27425;&#21333;&#25307;\&#25104;&#32489;\&#31532;&#19968;&#27425;&#21333;&#25307;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姓名</v>
          </cell>
          <cell r="B2" t="str">
            <v>语文</v>
          </cell>
          <cell r="C2" t="str">
            <v>数学</v>
          </cell>
          <cell r="D2" t="str">
            <v>英语</v>
          </cell>
          <cell r="E2" t="str">
            <v>专业</v>
          </cell>
        </row>
        <row r="3">
          <cell r="A3" t="str">
            <v>李炳坤</v>
          </cell>
          <cell r="B3">
            <v>74</v>
          </cell>
          <cell r="C3">
            <v>80</v>
          </cell>
          <cell r="D3">
            <v>74</v>
          </cell>
          <cell r="E3">
            <v>85.5</v>
          </cell>
        </row>
        <row r="4">
          <cell r="A4" t="str">
            <v>郝金慧</v>
          </cell>
          <cell r="B4">
            <v>70</v>
          </cell>
          <cell r="C4">
            <v>85</v>
          </cell>
          <cell r="D4">
            <v>87</v>
          </cell>
          <cell r="E4">
            <v>91.5</v>
          </cell>
        </row>
        <row r="5">
          <cell r="A5" t="str">
            <v>贺嘉伟</v>
          </cell>
          <cell r="B5">
            <v>82</v>
          </cell>
          <cell r="C5">
            <v>87.5</v>
          </cell>
          <cell r="D5">
            <v>79</v>
          </cell>
          <cell r="E5">
            <v>77.5</v>
          </cell>
        </row>
        <row r="6">
          <cell r="A6" t="str">
            <v>张苏月</v>
          </cell>
          <cell r="B6">
            <v>76</v>
          </cell>
          <cell r="C6">
            <v>65</v>
          </cell>
          <cell r="D6">
            <v>82</v>
          </cell>
          <cell r="E6">
            <v>76.5</v>
          </cell>
        </row>
        <row r="7">
          <cell r="A7" t="str">
            <v>李露露</v>
          </cell>
          <cell r="B7">
            <v>76</v>
          </cell>
          <cell r="C7">
            <v>70</v>
          </cell>
          <cell r="D7">
            <v>78</v>
          </cell>
          <cell r="E7">
            <v>73.5</v>
          </cell>
        </row>
        <row r="8">
          <cell r="A8" t="str">
            <v>杨宁</v>
          </cell>
          <cell r="B8">
            <v>76</v>
          </cell>
          <cell r="C8">
            <v>77.5</v>
          </cell>
          <cell r="D8">
            <v>73</v>
          </cell>
          <cell r="E8">
            <v>73.5</v>
          </cell>
        </row>
        <row r="9">
          <cell r="A9" t="str">
            <v>石雪婷</v>
          </cell>
          <cell r="B9">
            <v>60</v>
          </cell>
          <cell r="C9">
            <v>77.5</v>
          </cell>
          <cell r="D9">
            <v>66</v>
          </cell>
          <cell r="E9">
            <v>85.5</v>
          </cell>
        </row>
        <row r="10">
          <cell r="A10" t="str">
            <v>朱家丽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</row>
        <row r="11">
          <cell r="A11" t="str">
            <v>佟锋艳</v>
          </cell>
          <cell r="B11">
            <v>84</v>
          </cell>
          <cell r="C11">
            <v>95</v>
          </cell>
          <cell r="D11">
            <v>97</v>
          </cell>
          <cell r="E11">
            <v>70.5</v>
          </cell>
        </row>
        <row r="12">
          <cell r="A12" t="str">
            <v>白思奇</v>
          </cell>
          <cell r="B12">
            <v>62</v>
          </cell>
          <cell r="C12">
            <v>87.5</v>
          </cell>
          <cell r="D12">
            <v>70</v>
          </cell>
          <cell r="E12">
            <v>63.5</v>
          </cell>
        </row>
        <row r="13">
          <cell r="A13" t="str">
            <v>王治宇</v>
          </cell>
          <cell r="B13">
            <v>86</v>
          </cell>
          <cell r="C13">
            <v>72.5</v>
          </cell>
          <cell r="D13">
            <v>75</v>
          </cell>
          <cell r="E13">
            <v>70.5</v>
          </cell>
        </row>
        <row r="14">
          <cell r="A14" t="str">
            <v>刘洪瑀</v>
          </cell>
          <cell r="B14">
            <v>80</v>
          </cell>
          <cell r="C14">
            <v>87.5</v>
          </cell>
          <cell r="D14">
            <v>74</v>
          </cell>
          <cell r="E14">
            <v>60</v>
          </cell>
        </row>
        <row r="15">
          <cell r="A15" t="str">
            <v>徐亘</v>
          </cell>
          <cell r="B15">
            <v>90</v>
          </cell>
          <cell r="C15">
            <v>92.5</v>
          </cell>
          <cell r="D15">
            <v>74</v>
          </cell>
          <cell r="E15">
            <v>60.5</v>
          </cell>
        </row>
        <row r="16">
          <cell r="A16" t="str">
            <v>白薇</v>
          </cell>
        </row>
        <row r="17">
          <cell r="A17" t="str">
            <v>王家慧</v>
          </cell>
          <cell r="B17">
            <v>62</v>
          </cell>
          <cell r="C17">
            <v>67.5</v>
          </cell>
          <cell r="D17">
            <v>61</v>
          </cell>
          <cell r="E17">
            <v>82</v>
          </cell>
        </row>
        <row r="18">
          <cell r="A18" t="str">
            <v>梁本昕</v>
          </cell>
          <cell r="B18">
            <v>76</v>
          </cell>
          <cell r="C18">
            <v>87.5</v>
          </cell>
          <cell r="D18">
            <v>96</v>
          </cell>
          <cell r="E18">
            <v>85.5</v>
          </cell>
        </row>
        <row r="19">
          <cell r="A19" t="str">
            <v>朱子龙</v>
          </cell>
          <cell r="B19">
            <v>66</v>
          </cell>
          <cell r="C19">
            <v>80</v>
          </cell>
          <cell r="D19">
            <v>69</v>
          </cell>
          <cell r="E19">
            <v>60.5</v>
          </cell>
        </row>
        <row r="20">
          <cell r="A20" t="str">
            <v>郭培森</v>
          </cell>
          <cell r="B20">
            <v>62</v>
          </cell>
          <cell r="C20">
            <v>68</v>
          </cell>
          <cell r="D20">
            <v>65</v>
          </cell>
          <cell r="E20">
            <v>62</v>
          </cell>
        </row>
        <row r="21">
          <cell r="A21" t="str">
            <v>郭鑫</v>
          </cell>
          <cell r="B21">
            <v>63</v>
          </cell>
          <cell r="C21">
            <v>65</v>
          </cell>
          <cell r="D21">
            <v>64</v>
          </cell>
          <cell r="E21">
            <v>61</v>
          </cell>
        </row>
        <row r="22">
          <cell r="A22" t="str">
            <v>任静涛</v>
          </cell>
          <cell r="B22">
            <v>64</v>
          </cell>
          <cell r="C22">
            <v>61</v>
          </cell>
          <cell r="D22">
            <v>60</v>
          </cell>
          <cell r="E22">
            <v>60</v>
          </cell>
        </row>
        <row r="23">
          <cell r="A23" t="str">
            <v>李常流</v>
          </cell>
          <cell r="B23">
            <v>60</v>
          </cell>
          <cell r="C23">
            <v>71</v>
          </cell>
          <cell r="D23">
            <v>65</v>
          </cell>
          <cell r="E23">
            <v>65</v>
          </cell>
        </row>
        <row r="24">
          <cell r="A24" t="str">
            <v>崔丙岳</v>
          </cell>
          <cell r="B24">
            <v>66</v>
          </cell>
          <cell r="C24">
            <v>60</v>
          </cell>
          <cell r="D24">
            <v>64</v>
          </cell>
          <cell r="E24">
            <v>66</v>
          </cell>
        </row>
        <row r="25">
          <cell r="A25" t="str">
            <v>陈钊睿</v>
          </cell>
          <cell r="B25">
            <v>67</v>
          </cell>
          <cell r="C25">
            <v>73</v>
          </cell>
          <cell r="D25">
            <v>70</v>
          </cell>
          <cell r="E25">
            <v>67</v>
          </cell>
        </row>
        <row r="26">
          <cell r="A26" t="str">
            <v>李晓彬</v>
          </cell>
          <cell r="B26">
            <v>69</v>
          </cell>
          <cell r="C26">
            <v>60</v>
          </cell>
          <cell r="D26">
            <v>60</v>
          </cell>
          <cell r="E26">
            <v>69</v>
          </cell>
        </row>
        <row r="27">
          <cell r="A27" t="str">
            <v>王予廷</v>
          </cell>
          <cell r="B27">
            <v>67</v>
          </cell>
          <cell r="C27">
            <v>64</v>
          </cell>
          <cell r="D27">
            <v>60</v>
          </cell>
          <cell r="E27">
            <v>61</v>
          </cell>
        </row>
        <row r="28">
          <cell r="A28" t="str">
            <v>王楷承</v>
          </cell>
          <cell r="B28">
            <v>67</v>
          </cell>
          <cell r="C28">
            <v>65</v>
          </cell>
          <cell r="D28">
            <v>71</v>
          </cell>
          <cell r="E28">
            <v>60</v>
          </cell>
        </row>
        <row r="29">
          <cell r="A29" t="str">
            <v>王科</v>
          </cell>
          <cell r="B29">
            <v>66</v>
          </cell>
          <cell r="C29">
            <v>62</v>
          </cell>
          <cell r="D29">
            <v>60</v>
          </cell>
          <cell r="E29">
            <v>61</v>
          </cell>
        </row>
        <row r="30">
          <cell r="A30" t="str">
            <v>王坤宇</v>
          </cell>
          <cell r="B30">
            <v>61</v>
          </cell>
          <cell r="C30">
            <v>63</v>
          </cell>
          <cell r="D30">
            <v>62</v>
          </cell>
          <cell r="E30">
            <v>65</v>
          </cell>
        </row>
        <row r="31">
          <cell r="A31" t="str">
            <v>刘明锴</v>
          </cell>
          <cell r="B31">
            <v>61</v>
          </cell>
          <cell r="C31">
            <v>74</v>
          </cell>
          <cell r="D31">
            <v>69</v>
          </cell>
          <cell r="E31">
            <v>73</v>
          </cell>
        </row>
        <row r="32">
          <cell r="A32" t="str">
            <v>李帅</v>
          </cell>
          <cell r="B32">
            <v>65</v>
          </cell>
          <cell r="C32">
            <v>65</v>
          </cell>
          <cell r="D32">
            <v>60</v>
          </cell>
          <cell r="E32">
            <v>63</v>
          </cell>
        </row>
        <row r="33">
          <cell r="A33" t="str">
            <v>王源浩</v>
          </cell>
          <cell r="B33">
            <v>80</v>
          </cell>
          <cell r="C33">
            <v>75</v>
          </cell>
          <cell r="D33">
            <v>91</v>
          </cell>
          <cell r="E33">
            <v>85</v>
          </cell>
        </row>
        <row r="34">
          <cell r="A34" t="str">
            <v>陈功</v>
          </cell>
          <cell r="B34">
            <v>66</v>
          </cell>
          <cell r="C34">
            <v>65</v>
          </cell>
          <cell r="D34">
            <v>63</v>
          </cell>
          <cell r="E34">
            <v>85</v>
          </cell>
        </row>
        <row r="35">
          <cell r="A35" t="str">
            <v>赵春翔</v>
          </cell>
          <cell r="B35">
            <v>66</v>
          </cell>
          <cell r="C35">
            <v>67.5</v>
          </cell>
          <cell r="D35">
            <v>60</v>
          </cell>
          <cell r="E35">
            <v>62</v>
          </cell>
        </row>
        <row r="36">
          <cell r="A36" t="str">
            <v>梁元</v>
          </cell>
          <cell r="B36">
            <v>65</v>
          </cell>
          <cell r="C36">
            <v>70</v>
          </cell>
          <cell r="D36">
            <v>69</v>
          </cell>
          <cell r="E36">
            <v>62</v>
          </cell>
        </row>
        <row r="37">
          <cell r="A37" t="str">
            <v>赵宇恒</v>
          </cell>
          <cell r="B37">
            <v>60</v>
          </cell>
          <cell r="C37">
            <v>60</v>
          </cell>
          <cell r="D37">
            <v>67</v>
          </cell>
          <cell r="E37">
            <v>60</v>
          </cell>
        </row>
        <row r="38">
          <cell r="A38" t="str">
            <v>徐枝澎</v>
          </cell>
          <cell r="B38">
            <v>64</v>
          </cell>
          <cell r="C38">
            <v>60</v>
          </cell>
          <cell r="D38">
            <v>62</v>
          </cell>
          <cell r="E38">
            <v>60</v>
          </cell>
        </row>
        <row r="39">
          <cell r="A39" t="str">
            <v>任祉豪</v>
          </cell>
          <cell r="B39">
            <v>92</v>
          </cell>
        </row>
        <row r="39">
          <cell r="D39">
            <v>93</v>
          </cell>
          <cell r="E39">
            <v>74</v>
          </cell>
        </row>
        <row r="40">
          <cell r="A40" t="str">
            <v>牛禹</v>
          </cell>
          <cell r="B40">
            <v>98</v>
          </cell>
        </row>
        <row r="40">
          <cell r="D40">
            <v>96</v>
          </cell>
          <cell r="E40">
            <v>96</v>
          </cell>
        </row>
        <row r="41">
          <cell r="A41" t="str">
            <v>刘百倡</v>
          </cell>
          <cell r="B41">
            <v>100</v>
          </cell>
        </row>
        <row r="41">
          <cell r="D41">
            <v>96</v>
          </cell>
          <cell r="E41">
            <v>96</v>
          </cell>
        </row>
        <row r="42">
          <cell r="A42" t="str">
            <v>王智</v>
          </cell>
          <cell r="B42">
            <v>90</v>
          </cell>
        </row>
        <row r="42">
          <cell r="D42">
            <v>95</v>
          </cell>
          <cell r="E42">
            <v>92</v>
          </cell>
        </row>
        <row r="43">
          <cell r="A43" t="str">
            <v>图鲁格尔</v>
          </cell>
          <cell r="B43">
            <v>100</v>
          </cell>
        </row>
        <row r="43">
          <cell r="D43">
            <v>94</v>
          </cell>
          <cell r="E43">
            <v>95</v>
          </cell>
        </row>
        <row r="44">
          <cell r="A44" t="str">
            <v>王鹏</v>
          </cell>
          <cell r="B44">
            <v>98</v>
          </cell>
        </row>
        <row r="44">
          <cell r="D44">
            <v>93</v>
          </cell>
          <cell r="E44">
            <v>93</v>
          </cell>
        </row>
        <row r="45">
          <cell r="A45" t="str">
            <v>张凤枝</v>
          </cell>
          <cell r="B45">
            <v>76</v>
          </cell>
          <cell r="C45">
            <v>60</v>
          </cell>
          <cell r="D45">
            <v>88</v>
          </cell>
          <cell r="E45">
            <v>108</v>
          </cell>
        </row>
        <row r="46">
          <cell r="A46" t="str">
            <v>景璐璐</v>
          </cell>
          <cell r="B46">
            <v>80</v>
          </cell>
          <cell r="C46">
            <v>60</v>
          </cell>
          <cell r="D46">
            <v>71</v>
          </cell>
          <cell r="E46">
            <v>90</v>
          </cell>
        </row>
        <row r="47">
          <cell r="A47" t="str">
            <v>乔向伟</v>
          </cell>
          <cell r="B47">
            <v>80</v>
          </cell>
          <cell r="C47">
            <v>60</v>
          </cell>
          <cell r="D47">
            <v>71</v>
          </cell>
          <cell r="E47">
            <v>80</v>
          </cell>
        </row>
        <row r="48">
          <cell r="A48" t="str">
            <v>刘玫宜</v>
          </cell>
          <cell r="B48">
            <v>80</v>
          </cell>
          <cell r="C48">
            <v>65</v>
          </cell>
          <cell r="D48">
            <v>68</v>
          </cell>
          <cell r="E48">
            <v>97</v>
          </cell>
        </row>
        <row r="49">
          <cell r="A49" t="str">
            <v>孙悦（大）</v>
          </cell>
          <cell r="B49">
            <v>80</v>
          </cell>
          <cell r="C49">
            <v>60</v>
          </cell>
          <cell r="D49">
            <v>70</v>
          </cell>
          <cell r="E49">
            <v>94</v>
          </cell>
        </row>
        <row r="50">
          <cell r="A50" t="str">
            <v>岳柏彷</v>
          </cell>
          <cell r="B50">
            <v>80</v>
          </cell>
          <cell r="C50">
            <v>62.5</v>
          </cell>
          <cell r="D50">
            <v>77</v>
          </cell>
          <cell r="E50">
            <v>97</v>
          </cell>
        </row>
        <row r="51">
          <cell r="A51" t="str">
            <v>李星宇</v>
          </cell>
          <cell r="B51">
            <v>80</v>
          </cell>
          <cell r="C51">
            <v>60</v>
          </cell>
          <cell r="D51">
            <v>68</v>
          </cell>
          <cell r="E51">
            <v>94</v>
          </cell>
        </row>
        <row r="52">
          <cell r="A52" t="str">
            <v>段采晔</v>
          </cell>
          <cell r="B52">
            <v>65</v>
          </cell>
          <cell r="C52">
            <v>82</v>
          </cell>
          <cell r="D52">
            <v>78</v>
          </cell>
          <cell r="E52">
            <v>84</v>
          </cell>
        </row>
        <row r="53">
          <cell r="A53" t="str">
            <v>闫晶晶</v>
          </cell>
          <cell r="B53">
            <v>64</v>
          </cell>
          <cell r="C53">
            <v>60</v>
          </cell>
          <cell r="D53">
            <v>71</v>
          </cell>
          <cell r="E53">
            <v>82</v>
          </cell>
        </row>
        <row r="54">
          <cell r="A54" t="str">
            <v>马子彤</v>
          </cell>
          <cell r="B54">
            <v>82</v>
          </cell>
          <cell r="C54">
            <v>60</v>
          </cell>
          <cell r="D54">
            <v>64</v>
          </cell>
          <cell r="E54">
            <v>96</v>
          </cell>
        </row>
        <row r="55">
          <cell r="A55" t="str">
            <v>李悦</v>
          </cell>
          <cell r="B55">
            <v>74</v>
          </cell>
          <cell r="C55">
            <v>62.5</v>
          </cell>
          <cell r="D55">
            <v>78</v>
          </cell>
          <cell r="E55">
            <v>80</v>
          </cell>
        </row>
        <row r="56">
          <cell r="A56" t="str">
            <v>冯雪敏</v>
          </cell>
          <cell r="B56">
            <v>88</v>
          </cell>
          <cell r="C56">
            <v>60</v>
          </cell>
          <cell r="D56">
            <v>75</v>
          </cell>
          <cell r="E56">
            <v>80</v>
          </cell>
        </row>
        <row r="57">
          <cell r="A57" t="str">
            <v>王兴国</v>
          </cell>
          <cell r="B57">
            <v>72</v>
          </cell>
          <cell r="C57">
            <v>65</v>
          </cell>
          <cell r="D57">
            <v>60</v>
          </cell>
          <cell r="E57">
            <v>90</v>
          </cell>
        </row>
        <row r="58">
          <cell r="A58" t="str">
            <v>张鑫</v>
          </cell>
          <cell r="B58">
            <v>80</v>
          </cell>
          <cell r="C58">
            <v>60</v>
          </cell>
          <cell r="D58">
            <v>61</v>
          </cell>
          <cell r="E58">
            <v>80</v>
          </cell>
        </row>
        <row r="59">
          <cell r="A59" t="str">
            <v>赵子琦</v>
          </cell>
          <cell r="B59">
            <v>62</v>
          </cell>
          <cell r="C59">
            <v>65</v>
          </cell>
          <cell r="D59">
            <v>63</v>
          </cell>
          <cell r="E59">
            <v>80</v>
          </cell>
        </row>
        <row r="60">
          <cell r="A60" t="str">
            <v>刘林轩</v>
          </cell>
          <cell r="B60">
            <v>80</v>
          </cell>
          <cell r="C60">
            <v>65</v>
          </cell>
          <cell r="D60">
            <v>68</v>
          </cell>
          <cell r="E60">
            <v>87</v>
          </cell>
        </row>
        <row r="61">
          <cell r="A61" t="str">
            <v>柏乐</v>
          </cell>
          <cell r="B61">
            <v>72</v>
          </cell>
          <cell r="C61">
            <v>60</v>
          </cell>
          <cell r="D61">
            <v>62</v>
          </cell>
          <cell r="E61">
            <v>92</v>
          </cell>
        </row>
        <row r="62">
          <cell r="A62" t="str">
            <v>李静宁</v>
          </cell>
          <cell r="B62">
            <v>80</v>
          </cell>
          <cell r="C62">
            <v>60</v>
          </cell>
          <cell r="D62">
            <v>77</v>
          </cell>
          <cell r="E62">
            <v>84</v>
          </cell>
        </row>
        <row r="63">
          <cell r="A63" t="str">
            <v>刘立夫</v>
          </cell>
          <cell r="B63">
            <v>83</v>
          </cell>
          <cell r="C63">
            <v>68</v>
          </cell>
          <cell r="D63">
            <v>65</v>
          </cell>
          <cell r="E63">
            <v>84</v>
          </cell>
        </row>
        <row r="64">
          <cell r="A64" t="str">
            <v>闫少鹏</v>
          </cell>
          <cell r="B64">
            <v>79</v>
          </cell>
          <cell r="C64">
            <v>69</v>
          </cell>
          <cell r="D64">
            <v>81</v>
          </cell>
          <cell r="E64">
            <v>90</v>
          </cell>
        </row>
        <row r="65">
          <cell r="A65" t="str">
            <v>高乙轩</v>
          </cell>
          <cell r="B65">
            <v>84</v>
          </cell>
          <cell r="C65">
            <v>74</v>
          </cell>
          <cell r="D65">
            <v>77</v>
          </cell>
          <cell r="E65">
            <v>82</v>
          </cell>
        </row>
        <row r="66">
          <cell r="A66" t="str">
            <v>秦祯彦</v>
          </cell>
          <cell r="B66">
            <v>81</v>
          </cell>
          <cell r="C66">
            <v>79</v>
          </cell>
          <cell r="D66">
            <v>76</v>
          </cell>
          <cell r="E66">
            <v>86</v>
          </cell>
        </row>
        <row r="67">
          <cell r="A67" t="str">
            <v>马聪</v>
          </cell>
          <cell r="B67">
            <v>78</v>
          </cell>
          <cell r="C67">
            <v>70</v>
          </cell>
          <cell r="D67">
            <v>81</v>
          </cell>
          <cell r="E67">
            <v>86</v>
          </cell>
        </row>
        <row r="68">
          <cell r="A68" t="str">
            <v>邢祝荣</v>
          </cell>
          <cell r="B68">
            <v>83</v>
          </cell>
          <cell r="C68">
            <v>76</v>
          </cell>
          <cell r="D68">
            <v>74</v>
          </cell>
          <cell r="E68">
            <v>87</v>
          </cell>
        </row>
        <row r="69">
          <cell r="A69" t="str">
            <v>徐源</v>
          </cell>
          <cell r="B69">
            <v>82</v>
          </cell>
          <cell r="C69">
            <v>72</v>
          </cell>
          <cell r="D69">
            <v>71</v>
          </cell>
          <cell r="E69">
            <v>89</v>
          </cell>
        </row>
        <row r="70">
          <cell r="A70" t="str">
            <v>袁钰诚</v>
          </cell>
          <cell r="B70">
            <v>80</v>
          </cell>
          <cell r="C70">
            <v>79</v>
          </cell>
          <cell r="D70">
            <v>74</v>
          </cell>
          <cell r="E70">
            <v>80</v>
          </cell>
        </row>
        <row r="71">
          <cell r="A71" t="str">
            <v>杜艺梓</v>
          </cell>
          <cell r="B71">
            <v>86</v>
          </cell>
          <cell r="C71">
            <v>80</v>
          </cell>
          <cell r="D71">
            <v>79</v>
          </cell>
          <cell r="E71">
            <v>81</v>
          </cell>
        </row>
        <row r="72">
          <cell r="A72" t="str">
            <v>刘建鑫</v>
          </cell>
          <cell r="B72">
            <v>90</v>
          </cell>
          <cell r="C72">
            <v>79</v>
          </cell>
          <cell r="D72">
            <v>81</v>
          </cell>
          <cell r="E72">
            <v>91</v>
          </cell>
        </row>
        <row r="73">
          <cell r="A73" t="str">
            <v>杜浦政</v>
          </cell>
          <cell r="B73">
            <v>88</v>
          </cell>
          <cell r="C73">
            <v>73</v>
          </cell>
          <cell r="D73">
            <v>80</v>
          </cell>
          <cell r="E73">
            <v>80</v>
          </cell>
        </row>
        <row r="74">
          <cell r="A74" t="str">
            <v>白健飚</v>
          </cell>
          <cell r="B74">
            <v>82</v>
          </cell>
          <cell r="C74">
            <v>72</v>
          </cell>
          <cell r="D74">
            <v>71</v>
          </cell>
          <cell r="E74">
            <v>89</v>
          </cell>
        </row>
        <row r="75">
          <cell r="A75" t="str">
            <v>邓昕阳</v>
          </cell>
          <cell r="B75">
            <v>88</v>
          </cell>
          <cell r="C75">
            <v>76</v>
          </cell>
          <cell r="D75">
            <v>72</v>
          </cell>
          <cell r="E75">
            <v>88</v>
          </cell>
        </row>
        <row r="76">
          <cell r="A76" t="str">
            <v>邬志恒</v>
          </cell>
          <cell r="B76">
            <v>79</v>
          </cell>
          <cell r="C76">
            <v>69</v>
          </cell>
          <cell r="D76">
            <v>73</v>
          </cell>
          <cell r="E76">
            <v>79</v>
          </cell>
        </row>
        <row r="77">
          <cell r="A77" t="str">
            <v>李梦甜</v>
          </cell>
          <cell r="B77">
            <v>83</v>
          </cell>
          <cell r="C77">
            <v>68</v>
          </cell>
          <cell r="D77">
            <v>65</v>
          </cell>
          <cell r="E77">
            <v>84</v>
          </cell>
        </row>
        <row r="78">
          <cell r="A78" t="str">
            <v>郝如龙</v>
          </cell>
          <cell r="B78">
            <v>79</v>
          </cell>
          <cell r="C78">
            <v>69</v>
          </cell>
          <cell r="D78">
            <v>81</v>
          </cell>
          <cell r="E78">
            <v>90</v>
          </cell>
        </row>
        <row r="79">
          <cell r="A79" t="str">
            <v>马焕恩</v>
          </cell>
          <cell r="B79">
            <v>77</v>
          </cell>
          <cell r="C79">
            <v>70</v>
          </cell>
          <cell r="D79">
            <v>72</v>
          </cell>
          <cell r="E79">
            <v>79</v>
          </cell>
        </row>
        <row r="80">
          <cell r="A80" t="str">
            <v>郭佳荣</v>
          </cell>
          <cell r="B80">
            <v>79</v>
          </cell>
          <cell r="C80">
            <v>69</v>
          </cell>
          <cell r="D80">
            <v>73</v>
          </cell>
          <cell r="E80">
            <v>79</v>
          </cell>
        </row>
        <row r="81">
          <cell r="A81" t="str">
            <v>傅弘凯</v>
          </cell>
          <cell r="B81">
            <v>78</v>
          </cell>
          <cell r="C81">
            <v>77</v>
          </cell>
          <cell r="D81">
            <v>72</v>
          </cell>
          <cell r="E81">
            <v>81</v>
          </cell>
        </row>
        <row r="82">
          <cell r="A82" t="str">
            <v>连北芝</v>
          </cell>
          <cell r="B82">
            <v>84</v>
          </cell>
          <cell r="C82">
            <v>74</v>
          </cell>
          <cell r="D82">
            <v>77</v>
          </cell>
          <cell r="E82">
            <v>82</v>
          </cell>
        </row>
        <row r="83">
          <cell r="A83" t="str">
            <v>祁柏衫</v>
          </cell>
          <cell r="B83">
            <v>92</v>
          </cell>
          <cell r="C83">
            <v>96</v>
          </cell>
          <cell r="D83">
            <v>92</v>
          </cell>
          <cell r="E83">
            <v>88</v>
          </cell>
        </row>
        <row r="84">
          <cell r="A84" t="str">
            <v>王雪莉</v>
          </cell>
          <cell r="B84">
            <v>98</v>
          </cell>
          <cell r="C84">
            <v>97</v>
          </cell>
          <cell r="D84">
            <v>96</v>
          </cell>
          <cell r="E84">
            <v>96</v>
          </cell>
        </row>
        <row r="85">
          <cell r="A85" t="str">
            <v>李晓宛</v>
          </cell>
          <cell r="B85">
            <v>90</v>
          </cell>
          <cell r="C85">
            <v>97</v>
          </cell>
          <cell r="D85">
            <v>88</v>
          </cell>
          <cell r="E85">
            <v>93</v>
          </cell>
        </row>
        <row r="86">
          <cell r="A86" t="str">
            <v>刘雨婷</v>
          </cell>
          <cell r="B86">
            <v>100</v>
          </cell>
          <cell r="C86">
            <v>100</v>
          </cell>
          <cell r="D86">
            <v>100</v>
          </cell>
          <cell r="E86">
            <v>88</v>
          </cell>
        </row>
        <row r="87">
          <cell r="A87" t="str">
            <v>白馨媛</v>
          </cell>
          <cell r="B87">
            <v>100</v>
          </cell>
          <cell r="C87">
            <v>100</v>
          </cell>
          <cell r="D87">
            <v>90</v>
          </cell>
          <cell r="E87">
            <v>86</v>
          </cell>
        </row>
        <row r="88">
          <cell r="A88" t="str">
            <v>徐雅倩</v>
          </cell>
          <cell r="B88">
            <v>20</v>
          </cell>
          <cell r="C88">
            <v>40</v>
          </cell>
          <cell r="D88">
            <v>46</v>
          </cell>
          <cell r="E88">
            <v>38</v>
          </cell>
        </row>
        <row r="89">
          <cell r="A89" t="str">
            <v>郝佳琪</v>
          </cell>
          <cell r="B89">
            <v>57</v>
          </cell>
          <cell r="C89">
            <v>82.5</v>
          </cell>
          <cell r="D89">
            <v>100</v>
          </cell>
          <cell r="E89">
            <v>76</v>
          </cell>
        </row>
        <row r="90">
          <cell r="A90" t="str">
            <v>史挂羽</v>
          </cell>
          <cell r="B90">
            <v>86</v>
          </cell>
          <cell r="C90">
            <v>50</v>
          </cell>
          <cell r="D90">
            <v>72</v>
          </cell>
        </row>
        <row r="91">
          <cell r="A91" t="str">
            <v>刘怡宣</v>
          </cell>
          <cell r="B91">
            <v>96</v>
          </cell>
          <cell r="C91">
            <v>70</v>
          </cell>
          <cell r="D91">
            <v>96</v>
          </cell>
          <cell r="E91">
            <v>71</v>
          </cell>
        </row>
        <row r="92">
          <cell r="A92" t="str">
            <v>王鑫波</v>
          </cell>
          <cell r="B92">
            <v>65</v>
          </cell>
          <cell r="C92">
            <v>72.5</v>
          </cell>
          <cell r="D92">
            <v>78</v>
          </cell>
          <cell r="E92">
            <v>77</v>
          </cell>
        </row>
        <row r="93">
          <cell r="A93" t="str">
            <v>刘毅龙</v>
          </cell>
          <cell r="B93">
            <v>73</v>
          </cell>
          <cell r="C93">
            <v>47.5</v>
          </cell>
          <cell r="D93">
            <v>40</v>
          </cell>
          <cell r="E93">
            <v>70</v>
          </cell>
        </row>
        <row r="94">
          <cell r="A94" t="str">
            <v>崔婧博</v>
          </cell>
          <cell r="B94">
            <v>100</v>
          </cell>
          <cell r="C94">
            <v>80</v>
          </cell>
          <cell r="D94">
            <v>36</v>
          </cell>
          <cell r="E94">
            <v>73</v>
          </cell>
        </row>
        <row r="95">
          <cell r="A95" t="str">
            <v>王菠茹</v>
          </cell>
          <cell r="B95">
            <v>90</v>
          </cell>
          <cell r="C95">
            <v>77.5</v>
          </cell>
          <cell r="D95">
            <v>12</v>
          </cell>
          <cell r="E95">
            <v>67</v>
          </cell>
        </row>
        <row r="96">
          <cell r="A96" t="str">
            <v>张蕊</v>
          </cell>
          <cell r="B96">
            <v>80</v>
          </cell>
          <cell r="C96">
            <v>90</v>
          </cell>
          <cell r="D96">
            <v>90</v>
          </cell>
          <cell r="E96">
            <v>73</v>
          </cell>
        </row>
        <row r="97">
          <cell r="A97" t="str">
            <v>黄小城</v>
          </cell>
          <cell r="B97">
            <v>10</v>
          </cell>
          <cell r="C97">
            <v>10</v>
          </cell>
          <cell r="D97">
            <v>16</v>
          </cell>
        </row>
        <row r="98">
          <cell r="A98" t="str">
            <v>张照炜</v>
          </cell>
          <cell r="B98">
            <v>38</v>
          </cell>
          <cell r="C98">
            <v>60</v>
          </cell>
          <cell r="D98">
            <v>18</v>
          </cell>
        </row>
        <row r="99">
          <cell r="A99" t="str">
            <v>张蒙</v>
          </cell>
          <cell r="B99">
            <v>15</v>
          </cell>
          <cell r="C99">
            <v>32.5</v>
          </cell>
          <cell r="D99">
            <v>26</v>
          </cell>
          <cell r="E99">
            <v>44</v>
          </cell>
        </row>
        <row r="100">
          <cell r="A100" t="str">
            <v>刘镇赫</v>
          </cell>
          <cell r="B100">
            <v>100</v>
          </cell>
          <cell r="C100">
            <v>80</v>
          </cell>
          <cell r="D100">
            <v>92</v>
          </cell>
          <cell r="E100">
            <v>107</v>
          </cell>
        </row>
        <row r="101">
          <cell r="A101" t="str">
            <v>苏婧渊</v>
          </cell>
          <cell r="B101">
            <v>26</v>
          </cell>
          <cell r="C101">
            <v>20</v>
          </cell>
          <cell r="D101">
            <v>14</v>
          </cell>
          <cell r="E101">
            <v>94</v>
          </cell>
        </row>
        <row r="102">
          <cell r="A102" t="str">
            <v>郭红红</v>
          </cell>
          <cell r="B102">
            <v>8</v>
          </cell>
          <cell r="C102">
            <v>15</v>
          </cell>
          <cell r="D102">
            <v>31</v>
          </cell>
          <cell r="E102">
            <v>33</v>
          </cell>
        </row>
        <row r="103">
          <cell r="A103" t="str">
            <v>特日格乐</v>
          </cell>
        </row>
        <row r="103">
          <cell r="D103">
            <v>88</v>
          </cell>
        </row>
        <row r="104">
          <cell r="A104" t="str">
            <v>李泽同</v>
          </cell>
          <cell r="B104">
            <v>64</v>
          </cell>
          <cell r="C104">
            <v>15</v>
          </cell>
          <cell r="D104">
            <v>22</v>
          </cell>
          <cell r="E104">
            <v>40.5</v>
          </cell>
        </row>
        <row r="105">
          <cell r="A105" t="str">
            <v>刘欢</v>
          </cell>
          <cell r="B105">
            <v>22</v>
          </cell>
          <cell r="C105">
            <v>15</v>
          </cell>
          <cell r="D105">
            <v>34</v>
          </cell>
          <cell r="E105">
            <v>38</v>
          </cell>
        </row>
        <row r="106">
          <cell r="A106" t="str">
            <v>黄裕</v>
          </cell>
          <cell r="B106">
            <v>18</v>
          </cell>
          <cell r="C106">
            <v>20</v>
          </cell>
          <cell r="D106">
            <v>35</v>
          </cell>
          <cell r="E106">
            <v>33</v>
          </cell>
        </row>
        <row r="107">
          <cell r="A107" t="str">
            <v>许婧敏</v>
          </cell>
          <cell r="B107">
            <v>76</v>
          </cell>
          <cell r="C107">
            <v>40</v>
          </cell>
          <cell r="D107">
            <v>78</v>
          </cell>
          <cell r="E107">
            <v>52</v>
          </cell>
        </row>
        <row r="108">
          <cell r="A108" t="str">
            <v>郭红娥</v>
          </cell>
          <cell r="B108">
            <v>8</v>
          </cell>
          <cell r="C108">
            <v>10</v>
          </cell>
          <cell r="D108">
            <v>0</v>
          </cell>
          <cell r="E108">
            <v>24.5</v>
          </cell>
        </row>
        <row r="109">
          <cell r="A109" t="str">
            <v>杨心愿</v>
          </cell>
          <cell r="B109">
            <v>84</v>
          </cell>
          <cell r="C109">
            <v>70</v>
          </cell>
          <cell r="D109">
            <v>0</v>
          </cell>
          <cell r="E109">
            <v>48</v>
          </cell>
        </row>
        <row r="110">
          <cell r="A110" t="str">
            <v>柴彪</v>
          </cell>
          <cell r="B110">
            <v>100</v>
          </cell>
        </row>
        <row r="110">
          <cell r="D110">
            <v>98</v>
          </cell>
        </row>
        <row r="111">
          <cell r="A111" t="str">
            <v>张玲生</v>
          </cell>
        </row>
        <row r="111">
          <cell r="D111">
            <v>96</v>
          </cell>
        </row>
        <row r="112">
          <cell r="A112" t="str">
            <v>邓昕阳</v>
          </cell>
          <cell r="B112">
            <v>82</v>
          </cell>
          <cell r="C112">
            <v>80</v>
          </cell>
        </row>
        <row r="113">
          <cell r="A113" t="str">
            <v>张悦</v>
          </cell>
          <cell r="B113">
            <v>90</v>
          </cell>
          <cell r="C113">
            <v>90</v>
          </cell>
          <cell r="D113">
            <v>92</v>
          </cell>
          <cell r="E113">
            <v>42</v>
          </cell>
        </row>
        <row r="114">
          <cell r="A114" t="str">
            <v>王馨</v>
          </cell>
          <cell r="B114">
            <v>100</v>
          </cell>
          <cell r="C114">
            <v>92.5</v>
          </cell>
          <cell r="D114">
            <v>92</v>
          </cell>
          <cell r="E114">
            <v>42</v>
          </cell>
        </row>
        <row r="115">
          <cell r="A115" t="str">
            <v>谷依</v>
          </cell>
          <cell r="B115">
            <v>78</v>
          </cell>
          <cell r="C115">
            <v>62.5</v>
          </cell>
          <cell r="D115">
            <v>74</v>
          </cell>
          <cell r="E115">
            <v>31</v>
          </cell>
        </row>
        <row r="116">
          <cell r="A116" t="str">
            <v>李娜</v>
          </cell>
          <cell r="B116">
            <v>53</v>
          </cell>
          <cell r="C116">
            <v>52.5</v>
          </cell>
          <cell r="D116">
            <v>65</v>
          </cell>
          <cell r="E116">
            <v>46</v>
          </cell>
        </row>
        <row r="117">
          <cell r="A117" t="str">
            <v>李小龙</v>
          </cell>
          <cell r="B117">
            <v>100</v>
          </cell>
          <cell r="C117">
            <v>87.5</v>
          </cell>
          <cell r="D117">
            <v>56</v>
          </cell>
          <cell r="E117">
            <v>83</v>
          </cell>
        </row>
        <row r="118">
          <cell r="A118" t="str">
            <v>高欣宇</v>
          </cell>
        </row>
        <row r="118">
          <cell r="E118">
            <v>100</v>
          </cell>
        </row>
        <row r="119">
          <cell r="A119" t="str">
            <v>贾凯</v>
          </cell>
        </row>
        <row r="119">
          <cell r="C119">
            <v>90</v>
          </cell>
          <cell r="D119">
            <v>88</v>
          </cell>
        </row>
        <row r="120">
          <cell r="A120" t="str">
            <v>樊媛</v>
          </cell>
          <cell r="B120">
            <v>78</v>
          </cell>
          <cell r="C120">
            <v>95</v>
          </cell>
          <cell r="D120">
            <v>88</v>
          </cell>
          <cell r="E120">
            <v>74</v>
          </cell>
        </row>
        <row r="121">
          <cell r="A121" t="str">
            <v>陈婷婷</v>
          </cell>
          <cell r="B121">
            <v>100</v>
          </cell>
          <cell r="C121">
            <v>100</v>
          </cell>
          <cell r="D121">
            <v>96</v>
          </cell>
          <cell r="E121">
            <v>77</v>
          </cell>
        </row>
        <row r="122">
          <cell r="A122" t="str">
            <v>闫丽娜</v>
          </cell>
          <cell r="B122">
            <v>100</v>
          </cell>
          <cell r="C122">
            <v>95</v>
          </cell>
          <cell r="D122">
            <v>96</v>
          </cell>
          <cell r="E122">
            <v>90.5</v>
          </cell>
        </row>
        <row r="123">
          <cell r="A123" t="str">
            <v>徐亘</v>
          </cell>
        </row>
        <row r="123">
          <cell r="C123">
            <v>80</v>
          </cell>
        </row>
        <row r="123">
          <cell r="E123">
            <v>70.5</v>
          </cell>
        </row>
        <row r="124">
          <cell r="A124" t="str">
            <v>牛培安</v>
          </cell>
          <cell r="B124">
            <v>100</v>
          </cell>
          <cell r="C124">
            <v>56.5</v>
          </cell>
          <cell r="D124">
            <v>76</v>
          </cell>
          <cell r="E124">
            <v>43</v>
          </cell>
        </row>
        <row r="125">
          <cell r="A125" t="str">
            <v>王源浩</v>
          </cell>
          <cell r="B125">
            <v>100</v>
          </cell>
          <cell r="C125">
            <v>80</v>
          </cell>
          <cell r="D125">
            <v>95</v>
          </cell>
          <cell r="E125">
            <v>84</v>
          </cell>
        </row>
        <row r="126">
          <cell r="A126" t="str">
            <v>谢静雯</v>
          </cell>
          <cell r="B126">
            <v>80</v>
          </cell>
          <cell r="C126">
            <v>85</v>
          </cell>
          <cell r="D126">
            <v>77</v>
          </cell>
          <cell r="E126">
            <v>80</v>
          </cell>
        </row>
        <row r="127">
          <cell r="A127" t="str">
            <v>姚新余</v>
          </cell>
          <cell r="B127">
            <v>6</v>
          </cell>
          <cell r="C127">
            <v>20</v>
          </cell>
          <cell r="D127">
            <v>20</v>
          </cell>
          <cell r="E127">
            <v>35</v>
          </cell>
        </row>
        <row r="128">
          <cell r="A128" t="str">
            <v>李佳成</v>
          </cell>
          <cell r="B128">
            <v>78</v>
          </cell>
          <cell r="C128">
            <v>97.5</v>
          </cell>
          <cell r="D128">
            <v>76</v>
          </cell>
          <cell r="E128">
            <v>93</v>
          </cell>
        </row>
        <row r="129">
          <cell r="A129" t="str">
            <v>孙恩慧</v>
          </cell>
          <cell r="B129">
            <v>16</v>
          </cell>
          <cell r="C129">
            <v>42.5</v>
          </cell>
          <cell r="D129">
            <v>22</v>
          </cell>
          <cell r="E129">
            <v>29.5</v>
          </cell>
        </row>
        <row r="130">
          <cell r="A130" t="str">
            <v>徐福临</v>
          </cell>
          <cell r="B130">
            <v>12</v>
          </cell>
          <cell r="C130">
            <v>17.5</v>
          </cell>
          <cell r="D130">
            <v>18</v>
          </cell>
          <cell r="E130">
            <v>54</v>
          </cell>
        </row>
        <row r="131">
          <cell r="A131" t="str">
            <v>吕培剑</v>
          </cell>
          <cell r="B131">
            <v>11</v>
          </cell>
          <cell r="C131">
            <v>95</v>
          </cell>
          <cell r="D131">
            <v>10</v>
          </cell>
        </row>
        <row r="132">
          <cell r="A132" t="str">
            <v>张旭晨</v>
          </cell>
          <cell r="B132">
            <v>18</v>
          </cell>
          <cell r="C132">
            <v>20</v>
          </cell>
          <cell r="D132">
            <v>20</v>
          </cell>
          <cell r="E132">
            <v>28</v>
          </cell>
        </row>
        <row r="133">
          <cell r="A133" t="str">
            <v>熊伟延</v>
          </cell>
          <cell r="B133">
            <v>66</v>
          </cell>
          <cell r="C133">
            <v>43</v>
          </cell>
          <cell r="D133">
            <v>25</v>
          </cell>
        </row>
        <row r="134">
          <cell r="A134" t="str">
            <v>吴雅珺</v>
          </cell>
          <cell r="B134">
            <v>100</v>
          </cell>
          <cell r="C134">
            <v>95</v>
          </cell>
          <cell r="D134">
            <v>100</v>
          </cell>
          <cell r="E134">
            <v>90.5</v>
          </cell>
        </row>
        <row r="135">
          <cell r="A135" t="str">
            <v>邢佳强</v>
          </cell>
          <cell r="B135">
            <v>100</v>
          </cell>
          <cell r="C135">
            <v>100</v>
          </cell>
          <cell r="D135">
            <v>97</v>
          </cell>
          <cell r="E135">
            <v>100</v>
          </cell>
        </row>
        <row r="136">
          <cell r="A136" t="str">
            <v>逯静</v>
          </cell>
          <cell r="B136">
            <v>96</v>
          </cell>
          <cell r="C136">
            <v>95</v>
          </cell>
          <cell r="D136">
            <v>90</v>
          </cell>
          <cell r="E136">
            <v>90</v>
          </cell>
        </row>
        <row r="137">
          <cell r="A137" t="str">
            <v>康宸瑀</v>
          </cell>
          <cell r="B137">
            <v>88</v>
          </cell>
        </row>
        <row r="137">
          <cell r="D137">
            <v>87</v>
          </cell>
          <cell r="E137">
            <v>67</v>
          </cell>
        </row>
        <row r="138">
          <cell r="A138" t="str">
            <v>胡雅欣</v>
          </cell>
          <cell r="B138">
            <v>92</v>
          </cell>
          <cell r="C138">
            <v>57.5</v>
          </cell>
          <cell r="D138">
            <v>76</v>
          </cell>
          <cell r="E138">
            <v>77</v>
          </cell>
        </row>
        <row r="139">
          <cell r="A139" t="str">
            <v>刘璐</v>
          </cell>
          <cell r="B139">
            <v>70</v>
          </cell>
        </row>
        <row r="139">
          <cell r="D139">
            <v>86</v>
          </cell>
          <cell r="E139">
            <v>69</v>
          </cell>
        </row>
        <row r="140">
          <cell r="A140" t="str">
            <v>康浩宇</v>
          </cell>
          <cell r="B140">
            <v>100</v>
          </cell>
          <cell r="C140">
            <v>100</v>
          </cell>
          <cell r="D140">
            <v>100</v>
          </cell>
          <cell r="E140">
            <v>90</v>
          </cell>
        </row>
        <row r="141">
          <cell r="A141" t="str">
            <v>燕雅欣</v>
          </cell>
          <cell r="B141">
            <v>98</v>
          </cell>
          <cell r="C141">
            <v>98</v>
          </cell>
          <cell r="D141">
            <v>97</v>
          </cell>
          <cell r="E141">
            <v>89</v>
          </cell>
        </row>
        <row r="142">
          <cell r="A142" t="str">
            <v>杨童舒</v>
          </cell>
          <cell r="B142">
            <v>94</v>
          </cell>
          <cell r="C142">
            <v>95</v>
          </cell>
          <cell r="D142">
            <v>97</v>
          </cell>
          <cell r="E142">
            <v>82</v>
          </cell>
        </row>
        <row r="143">
          <cell r="A143" t="str">
            <v>杨广成</v>
          </cell>
          <cell r="B143">
            <v>98</v>
          </cell>
          <cell r="C143">
            <v>99</v>
          </cell>
          <cell r="D143">
            <v>97</v>
          </cell>
          <cell r="E143">
            <v>85</v>
          </cell>
        </row>
        <row r="144">
          <cell r="A144" t="str">
            <v>杜雅茹</v>
          </cell>
          <cell r="B144">
            <v>94</v>
          </cell>
          <cell r="C144">
            <v>96</v>
          </cell>
          <cell r="D144">
            <v>95</v>
          </cell>
          <cell r="E144">
            <v>87</v>
          </cell>
        </row>
        <row r="145">
          <cell r="A145" t="str">
            <v>高彩铃</v>
          </cell>
          <cell r="B145">
            <v>100</v>
          </cell>
          <cell r="C145">
            <v>99</v>
          </cell>
          <cell r="D145">
            <v>95</v>
          </cell>
          <cell r="E145">
            <v>81</v>
          </cell>
        </row>
        <row r="146">
          <cell r="A146" t="str">
            <v>苗鹤缤</v>
          </cell>
          <cell r="B146">
            <v>98</v>
          </cell>
          <cell r="C146">
            <v>100</v>
          </cell>
          <cell r="D146">
            <v>94</v>
          </cell>
          <cell r="E146">
            <v>89</v>
          </cell>
        </row>
        <row r="147">
          <cell r="A147" t="str">
            <v>王子涵</v>
          </cell>
          <cell r="B147">
            <v>100</v>
          </cell>
          <cell r="C147">
            <v>100</v>
          </cell>
          <cell r="D147">
            <v>92</v>
          </cell>
          <cell r="E147">
            <v>80</v>
          </cell>
        </row>
        <row r="148">
          <cell r="A148" t="str">
            <v>姚会波</v>
          </cell>
          <cell r="B148">
            <v>96</v>
          </cell>
          <cell r="C148">
            <v>91</v>
          </cell>
          <cell r="D148">
            <v>92</v>
          </cell>
          <cell r="E148">
            <v>84</v>
          </cell>
        </row>
        <row r="149">
          <cell r="A149" t="str">
            <v>崔智馨</v>
          </cell>
          <cell r="B149">
            <v>80</v>
          </cell>
          <cell r="C149">
            <v>100</v>
          </cell>
          <cell r="D149">
            <v>86</v>
          </cell>
          <cell r="E149">
            <v>83</v>
          </cell>
        </row>
        <row r="150">
          <cell r="A150" t="str">
            <v>张晋佰</v>
          </cell>
          <cell r="B150">
            <v>100</v>
          </cell>
          <cell r="C150">
            <v>92</v>
          </cell>
          <cell r="D150">
            <v>75</v>
          </cell>
          <cell r="E150">
            <v>80</v>
          </cell>
        </row>
        <row r="151">
          <cell r="A151" t="str">
            <v>赵多</v>
          </cell>
          <cell r="B151">
            <v>92</v>
          </cell>
          <cell r="C151">
            <v>34</v>
          </cell>
          <cell r="D151">
            <v>67</v>
          </cell>
          <cell r="E151">
            <v>87</v>
          </cell>
        </row>
        <row r="152">
          <cell r="A152" t="str">
            <v>师嘉辉</v>
          </cell>
          <cell r="B152">
            <v>100</v>
          </cell>
          <cell r="C152">
            <v>92</v>
          </cell>
          <cell r="D152">
            <v>62</v>
          </cell>
          <cell r="E152">
            <v>81</v>
          </cell>
        </row>
        <row r="153">
          <cell r="A153" t="str">
            <v>卢旭</v>
          </cell>
          <cell r="B153">
            <v>98</v>
          </cell>
          <cell r="C153">
            <v>87</v>
          </cell>
          <cell r="D153">
            <v>56</v>
          </cell>
          <cell r="E153">
            <v>85</v>
          </cell>
        </row>
        <row r="154">
          <cell r="A154" t="str">
            <v>李晔</v>
          </cell>
          <cell r="B154">
            <v>51</v>
          </cell>
          <cell r="C154">
            <v>56</v>
          </cell>
          <cell r="D154">
            <v>27</v>
          </cell>
          <cell r="E154">
            <v>60</v>
          </cell>
        </row>
        <row r="155">
          <cell r="A155" t="str">
            <v>王耀得</v>
          </cell>
          <cell r="B155">
            <v>86</v>
          </cell>
          <cell r="C155">
            <v>70</v>
          </cell>
          <cell r="D155">
            <v>68</v>
          </cell>
          <cell r="E155">
            <v>80</v>
          </cell>
        </row>
        <row r="156">
          <cell r="A156" t="str">
            <v>杨义</v>
          </cell>
          <cell r="B156">
            <v>96</v>
          </cell>
          <cell r="C156">
            <v>99</v>
          </cell>
          <cell r="D156">
            <v>95</v>
          </cell>
          <cell r="E156">
            <v>78</v>
          </cell>
        </row>
        <row r="157">
          <cell r="A157" t="str">
            <v>王思宇</v>
          </cell>
          <cell r="B157">
            <v>100</v>
          </cell>
          <cell r="C157">
            <v>98</v>
          </cell>
          <cell r="D157">
            <v>93</v>
          </cell>
          <cell r="E157">
            <v>78</v>
          </cell>
        </row>
        <row r="158">
          <cell r="A158" t="str">
            <v>方泽瑞</v>
          </cell>
          <cell r="B158">
            <v>100</v>
          </cell>
          <cell r="C158">
            <v>89</v>
          </cell>
          <cell r="D158">
            <v>90</v>
          </cell>
          <cell r="E158">
            <v>83</v>
          </cell>
        </row>
        <row r="159">
          <cell r="A159" t="str">
            <v>杨淑悦</v>
          </cell>
          <cell r="B159">
            <v>82</v>
          </cell>
          <cell r="C159">
            <v>75.5</v>
          </cell>
          <cell r="D159">
            <v>85</v>
          </cell>
          <cell r="E159">
            <v>90</v>
          </cell>
        </row>
        <row r="160">
          <cell r="A160" t="str">
            <v>陶春玲</v>
          </cell>
          <cell r="B160">
            <v>92</v>
          </cell>
          <cell r="C160">
            <v>86.5</v>
          </cell>
          <cell r="D160">
            <v>80</v>
          </cell>
          <cell r="E160">
            <v>87</v>
          </cell>
        </row>
        <row r="161">
          <cell r="A161" t="str">
            <v>党文达</v>
          </cell>
          <cell r="B161">
            <v>94</v>
          </cell>
          <cell r="C161">
            <v>91</v>
          </cell>
          <cell r="D161">
            <v>78</v>
          </cell>
          <cell r="E161">
            <v>92</v>
          </cell>
        </row>
        <row r="162">
          <cell r="A162" t="str">
            <v>刘硕</v>
          </cell>
          <cell r="B162">
            <v>92</v>
          </cell>
          <cell r="C162">
            <v>90.5</v>
          </cell>
          <cell r="D162">
            <v>78</v>
          </cell>
          <cell r="E162">
            <v>94</v>
          </cell>
        </row>
        <row r="163">
          <cell r="A163" t="str">
            <v>吴波</v>
          </cell>
          <cell r="B163">
            <v>82</v>
          </cell>
          <cell r="C163">
            <v>56</v>
          </cell>
          <cell r="D163">
            <v>74</v>
          </cell>
          <cell r="E163">
            <v>88</v>
          </cell>
        </row>
        <row r="164">
          <cell r="A164" t="str">
            <v>王婷源</v>
          </cell>
          <cell r="B164">
            <v>97</v>
          </cell>
          <cell r="C164">
            <v>85</v>
          </cell>
          <cell r="D164">
            <v>72</v>
          </cell>
          <cell r="E164">
            <v>86</v>
          </cell>
        </row>
        <row r="165">
          <cell r="A165" t="str">
            <v>杨增庆</v>
          </cell>
          <cell r="B165">
            <v>72</v>
          </cell>
          <cell r="C165">
            <v>44.5</v>
          </cell>
          <cell r="D165">
            <v>66</v>
          </cell>
          <cell r="E165">
            <v>85</v>
          </cell>
        </row>
        <row r="166">
          <cell r="A166" t="str">
            <v>马佳鑫</v>
          </cell>
          <cell r="B166">
            <v>62</v>
          </cell>
          <cell r="C166">
            <v>45</v>
          </cell>
          <cell r="D166">
            <v>64</v>
          </cell>
          <cell r="E166">
            <v>87</v>
          </cell>
        </row>
        <row r="167">
          <cell r="A167" t="str">
            <v>李淑怡</v>
          </cell>
          <cell r="B167">
            <v>78</v>
          </cell>
          <cell r="C167">
            <v>38.5</v>
          </cell>
          <cell r="D167">
            <v>56</v>
          </cell>
          <cell r="E167">
            <v>88</v>
          </cell>
        </row>
        <row r="168">
          <cell r="A168" t="str">
            <v>武荣泽</v>
          </cell>
          <cell r="B168">
            <v>100</v>
          </cell>
          <cell r="C168">
            <v>82.5</v>
          </cell>
          <cell r="D168">
            <v>46</v>
          </cell>
          <cell r="E168">
            <v>83</v>
          </cell>
        </row>
        <row r="169">
          <cell r="A169" t="str">
            <v>吴俊杰</v>
          </cell>
          <cell r="B169">
            <v>66</v>
          </cell>
          <cell r="C169">
            <v>85</v>
          </cell>
          <cell r="D169">
            <v>38</v>
          </cell>
          <cell r="E169">
            <v>87</v>
          </cell>
        </row>
        <row r="170">
          <cell r="A170" t="str">
            <v>张硕峰</v>
          </cell>
          <cell r="B170">
            <v>87</v>
          </cell>
          <cell r="C170">
            <v>73</v>
          </cell>
          <cell r="D170">
            <v>36</v>
          </cell>
          <cell r="E170">
            <v>88</v>
          </cell>
        </row>
        <row r="171">
          <cell r="A171" t="str">
            <v>丁万山</v>
          </cell>
          <cell r="B171">
            <v>46</v>
          </cell>
          <cell r="C171">
            <v>42</v>
          </cell>
          <cell r="D171">
            <v>40</v>
          </cell>
          <cell r="E171">
            <v>83</v>
          </cell>
        </row>
        <row r="172">
          <cell r="A172" t="str">
            <v>郭子煌</v>
          </cell>
          <cell r="B172">
            <v>64</v>
          </cell>
          <cell r="C172">
            <v>76.5</v>
          </cell>
          <cell r="D172">
            <v>32</v>
          </cell>
          <cell r="E172">
            <v>85</v>
          </cell>
        </row>
        <row r="173">
          <cell r="A173" t="str">
            <v>侯静</v>
          </cell>
          <cell r="B173">
            <v>65</v>
          </cell>
          <cell r="C173">
            <v>62.5</v>
          </cell>
          <cell r="D173">
            <v>63</v>
          </cell>
          <cell r="E173">
            <v>68.5</v>
          </cell>
        </row>
        <row r="174">
          <cell r="A174" t="str">
            <v>张桐嘉</v>
          </cell>
          <cell r="B174">
            <v>63</v>
          </cell>
          <cell r="C174">
            <v>62.5</v>
          </cell>
          <cell r="D174">
            <v>58</v>
          </cell>
          <cell r="E174">
            <v>61</v>
          </cell>
        </row>
        <row r="175">
          <cell r="A175" t="str">
            <v>熊子豪</v>
          </cell>
          <cell r="B175">
            <v>67</v>
          </cell>
          <cell r="C175">
            <v>65</v>
          </cell>
          <cell r="D175">
            <v>57</v>
          </cell>
          <cell r="E175">
            <v>63</v>
          </cell>
        </row>
        <row r="176">
          <cell r="A176" t="str">
            <v>史利霞</v>
          </cell>
          <cell r="B176">
            <v>71</v>
          </cell>
          <cell r="C176">
            <v>67.5</v>
          </cell>
          <cell r="D176">
            <v>56</v>
          </cell>
          <cell r="E176">
            <v>64</v>
          </cell>
        </row>
        <row r="177">
          <cell r="A177" t="str">
            <v>胡德建</v>
          </cell>
          <cell r="B177">
            <v>64</v>
          </cell>
          <cell r="C177">
            <v>60</v>
          </cell>
          <cell r="D177">
            <v>58</v>
          </cell>
          <cell r="E177">
            <v>64</v>
          </cell>
        </row>
        <row r="178">
          <cell r="A178" t="str">
            <v>张亚茹</v>
          </cell>
          <cell r="B178">
            <v>66</v>
          </cell>
          <cell r="C178">
            <v>65</v>
          </cell>
          <cell r="D178">
            <v>59</v>
          </cell>
          <cell r="E178">
            <v>65</v>
          </cell>
        </row>
        <row r="179">
          <cell r="A179" t="str">
            <v>王磊</v>
          </cell>
          <cell r="B179">
            <v>71</v>
          </cell>
          <cell r="C179">
            <v>70</v>
          </cell>
          <cell r="D179">
            <v>57</v>
          </cell>
          <cell r="E179">
            <v>65</v>
          </cell>
        </row>
        <row r="180">
          <cell r="A180" t="str">
            <v>政国华</v>
          </cell>
          <cell r="B180">
            <v>62</v>
          </cell>
          <cell r="C180">
            <v>55</v>
          </cell>
          <cell r="D180">
            <v>62</v>
          </cell>
          <cell r="E180">
            <v>72</v>
          </cell>
        </row>
        <row r="181">
          <cell r="A181" t="str">
            <v>佟娜</v>
          </cell>
          <cell r="B181">
            <v>63</v>
          </cell>
          <cell r="C181">
            <v>62.5</v>
          </cell>
          <cell r="D181">
            <v>60</v>
          </cell>
          <cell r="E181">
            <v>63</v>
          </cell>
        </row>
        <row r="182">
          <cell r="A182" t="str">
            <v>张波宇</v>
          </cell>
          <cell r="B182">
            <v>64</v>
          </cell>
          <cell r="C182">
            <v>70</v>
          </cell>
          <cell r="D182">
            <v>58</v>
          </cell>
          <cell r="E182">
            <v>64</v>
          </cell>
        </row>
        <row r="183">
          <cell r="A183" t="str">
            <v>李雪婷</v>
          </cell>
          <cell r="B183">
            <v>69</v>
          </cell>
          <cell r="C183">
            <v>62.5</v>
          </cell>
          <cell r="D183">
            <v>60</v>
          </cell>
          <cell r="E183">
            <v>64</v>
          </cell>
        </row>
        <row r="184">
          <cell r="A184" t="str">
            <v>李相鹏</v>
          </cell>
          <cell r="B184">
            <v>63</v>
          </cell>
          <cell r="C184">
            <v>55</v>
          </cell>
          <cell r="D184">
            <v>62</v>
          </cell>
          <cell r="E184">
            <v>70</v>
          </cell>
        </row>
        <row r="185">
          <cell r="A185" t="str">
            <v>程似锦</v>
          </cell>
          <cell r="B185">
            <v>65</v>
          </cell>
          <cell r="C185">
            <v>60</v>
          </cell>
          <cell r="D185">
            <v>64</v>
          </cell>
          <cell r="E185">
            <v>69</v>
          </cell>
        </row>
        <row r="186">
          <cell r="A186" t="str">
            <v>王乐</v>
          </cell>
          <cell r="B186">
            <v>60</v>
          </cell>
          <cell r="C186">
            <v>62.5</v>
          </cell>
          <cell r="D186">
            <v>70</v>
          </cell>
          <cell r="E186">
            <v>65.5</v>
          </cell>
        </row>
        <row r="187">
          <cell r="A187" t="str">
            <v>袁静</v>
          </cell>
          <cell r="B187">
            <v>65</v>
          </cell>
          <cell r="C187">
            <v>62.5</v>
          </cell>
          <cell r="D187">
            <v>68</v>
          </cell>
          <cell r="E187">
            <v>66</v>
          </cell>
        </row>
        <row r="188">
          <cell r="A188" t="str">
            <v>芳芳</v>
          </cell>
          <cell r="B188">
            <v>62</v>
          </cell>
          <cell r="C188">
            <v>65</v>
          </cell>
          <cell r="D188">
            <v>68</v>
          </cell>
          <cell r="E188">
            <v>61</v>
          </cell>
        </row>
        <row r="189">
          <cell r="A189" t="str">
            <v>王雅茹</v>
          </cell>
          <cell r="B189">
            <v>64</v>
          </cell>
          <cell r="C189">
            <v>65</v>
          </cell>
          <cell r="D189">
            <v>66</v>
          </cell>
          <cell r="E189">
            <v>95</v>
          </cell>
        </row>
        <row r="190">
          <cell r="A190" t="str">
            <v>张海峰</v>
          </cell>
          <cell r="B190">
            <v>60</v>
          </cell>
          <cell r="C190">
            <v>62.5</v>
          </cell>
          <cell r="D190">
            <v>67</v>
          </cell>
          <cell r="E190">
            <v>66</v>
          </cell>
        </row>
        <row r="191">
          <cell r="A191" t="str">
            <v>张小帆</v>
          </cell>
          <cell r="B191">
            <v>54</v>
          </cell>
          <cell r="C191">
            <v>67.5</v>
          </cell>
          <cell r="D191">
            <v>64</v>
          </cell>
          <cell r="E191">
            <v>72</v>
          </cell>
        </row>
        <row r="192">
          <cell r="A192" t="str">
            <v>李宇馨</v>
          </cell>
          <cell r="B192">
            <v>58</v>
          </cell>
          <cell r="C192">
            <v>62.5</v>
          </cell>
          <cell r="D192">
            <v>69</v>
          </cell>
          <cell r="E192">
            <v>67</v>
          </cell>
        </row>
        <row r="193">
          <cell r="A193" t="str">
            <v>王亚雄</v>
          </cell>
          <cell r="B193">
            <v>56</v>
          </cell>
          <cell r="C193">
            <v>62.5</v>
          </cell>
          <cell r="D193">
            <v>71</v>
          </cell>
          <cell r="E193">
            <v>66</v>
          </cell>
        </row>
        <row r="194">
          <cell r="A194" t="str">
            <v>扬龙龙</v>
          </cell>
          <cell r="B194">
            <v>56</v>
          </cell>
          <cell r="C194">
            <v>67.5</v>
          </cell>
          <cell r="D194">
            <v>60</v>
          </cell>
          <cell r="E194">
            <v>72</v>
          </cell>
        </row>
        <row r="195">
          <cell r="A195" t="str">
            <v>王奥</v>
          </cell>
          <cell r="B195">
            <v>60</v>
          </cell>
          <cell r="C195">
            <v>72.5</v>
          </cell>
          <cell r="D195">
            <v>58</v>
          </cell>
          <cell r="E195">
            <v>63</v>
          </cell>
        </row>
        <row r="196">
          <cell r="A196" t="str">
            <v>栗彬荣</v>
          </cell>
          <cell r="B196">
            <v>60</v>
          </cell>
          <cell r="C196">
            <v>65</v>
          </cell>
          <cell r="D196">
            <v>61</v>
          </cell>
          <cell r="E196">
            <v>59</v>
          </cell>
        </row>
        <row r="197">
          <cell r="A197" t="str">
            <v>郭钰</v>
          </cell>
          <cell r="B197">
            <v>62</v>
          </cell>
          <cell r="C197">
            <v>65</v>
          </cell>
          <cell r="D197">
            <v>63</v>
          </cell>
          <cell r="E197">
            <v>68</v>
          </cell>
        </row>
        <row r="198">
          <cell r="A198" t="str">
            <v>郝鹏宇</v>
          </cell>
          <cell r="B198">
            <v>64</v>
          </cell>
          <cell r="C198">
            <v>55</v>
          </cell>
          <cell r="D198">
            <v>64</v>
          </cell>
          <cell r="E198">
            <v>70</v>
          </cell>
        </row>
        <row r="199">
          <cell r="A199" t="str">
            <v>孟杰</v>
          </cell>
          <cell r="B199">
            <v>62</v>
          </cell>
          <cell r="C199">
            <v>57.5</v>
          </cell>
          <cell r="D199">
            <v>70</v>
          </cell>
          <cell r="E199">
            <v>61</v>
          </cell>
        </row>
        <row r="200">
          <cell r="A200" t="str">
            <v>周俊红</v>
          </cell>
          <cell r="B200">
            <v>58</v>
          </cell>
          <cell r="C200">
            <v>67.5</v>
          </cell>
          <cell r="D200">
            <v>64</v>
          </cell>
          <cell r="E200">
            <v>60</v>
          </cell>
        </row>
        <row r="201">
          <cell r="A201" t="str">
            <v>陈步云</v>
          </cell>
          <cell r="B201">
            <v>60</v>
          </cell>
          <cell r="C201">
            <v>62.5</v>
          </cell>
          <cell r="D201">
            <v>62</v>
          </cell>
          <cell r="E201">
            <v>61</v>
          </cell>
        </row>
        <row r="202">
          <cell r="A202" t="str">
            <v>王杰</v>
          </cell>
          <cell r="B202">
            <v>60</v>
          </cell>
          <cell r="C202">
            <v>55</v>
          </cell>
          <cell r="D202">
            <v>68</v>
          </cell>
          <cell r="E202">
            <v>63</v>
          </cell>
        </row>
        <row r="203">
          <cell r="A203" t="str">
            <v>苏亚拉</v>
          </cell>
          <cell r="B203">
            <v>67</v>
          </cell>
          <cell r="C203">
            <v>57.5</v>
          </cell>
          <cell r="D203">
            <v>63</v>
          </cell>
          <cell r="E203">
            <v>66</v>
          </cell>
        </row>
        <row r="204">
          <cell r="A204" t="str">
            <v>奇飞虎</v>
          </cell>
          <cell r="B204">
            <v>62</v>
          </cell>
          <cell r="C204">
            <v>65</v>
          </cell>
          <cell r="D204">
            <v>56</v>
          </cell>
          <cell r="E204">
            <v>66</v>
          </cell>
        </row>
        <row r="205">
          <cell r="A205" t="str">
            <v>刘海林</v>
          </cell>
          <cell r="B205">
            <v>62</v>
          </cell>
          <cell r="C205">
            <v>64</v>
          </cell>
          <cell r="D205">
            <v>60</v>
          </cell>
          <cell r="E205">
            <v>95</v>
          </cell>
        </row>
        <row r="206">
          <cell r="A206" t="str">
            <v>刘彦良</v>
          </cell>
          <cell r="B206">
            <v>58</v>
          </cell>
          <cell r="C206">
            <v>62</v>
          </cell>
          <cell r="D206">
            <v>60</v>
          </cell>
          <cell r="E206">
            <v>70</v>
          </cell>
        </row>
        <row r="207">
          <cell r="A207" t="str">
            <v>王培</v>
          </cell>
          <cell r="B207">
            <v>60</v>
          </cell>
          <cell r="C207">
            <v>64</v>
          </cell>
          <cell r="D207">
            <v>58</v>
          </cell>
          <cell r="E207">
            <v>60</v>
          </cell>
        </row>
        <row r="208">
          <cell r="A208" t="str">
            <v>张津浩</v>
          </cell>
          <cell r="B208">
            <v>65</v>
          </cell>
          <cell r="C208">
            <v>62</v>
          </cell>
          <cell r="D208">
            <v>58</v>
          </cell>
          <cell r="E208">
            <v>64</v>
          </cell>
        </row>
        <row r="209">
          <cell r="A209" t="str">
            <v>李娜</v>
          </cell>
          <cell r="B209">
            <v>60</v>
          </cell>
          <cell r="C209">
            <v>62</v>
          </cell>
          <cell r="D209">
            <v>68</v>
          </cell>
          <cell r="E209">
            <v>63</v>
          </cell>
        </row>
        <row r="210">
          <cell r="A210" t="str">
            <v>包心甜</v>
          </cell>
          <cell r="B210">
            <v>62</v>
          </cell>
          <cell r="C210">
            <v>60</v>
          </cell>
          <cell r="D210">
            <v>66</v>
          </cell>
          <cell r="E210">
            <v>64</v>
          </cell>
        </row>
        <row r="211">
          <cell r="A211" t="str">
            <v>姚薇薇</v>
          </cell>
          <cell r="B211">
            <v>64</v>
          </cell>
          <cell r="C211">
            <v>58</v>
          </cell>
          <cell r="D211">
            <v>64</v>
          </cell>
          <cell r="E211">
            <v>62</v>
          </cell>
        </row>
        <row r="212">
          <cell r="A212" t="str">
            <v>张海燕</v>
          </cell>
          <cell r="B212">
            <v>62</v>
          </cell>
          <cell r="C212">
            <v>56</v>
          </cell>
          <cell r="D212">
            <v>66</v>
          </cell>
          <cell r="E212">
            <v>62</v>
          </cell>
        </row>
        <row r="213">
          <cell r="A213" t="str">
            <v>包明明</v>
          </cell>
          <cell r="B213">
            <v>56</v>
          </cell>
          <cell r="C213">
            <v>64</v>
          </cell>
          <cell r="D213">
            <v>60</v>
          </cell>
          <cell r="E213">
            <v>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workbookViewId="0">
      <selection activeCell="J7" sqref="J7"/>
    </sheetView>
  </sheetViews>
  <sheetFormatPr defaultColWidth="8.725" defaultRowHeight="13.5"/>
  <cols>
    <col min="1" max="1" width="7.5" customWidth="1"/>
    <col min="2" max="2" width="23.1833333333333" hidden="1" customWidth="1"/>
    <col min="3" max="3" width="20.8166666666667" customWidth="1"/>
    <col min="4" max="4" width="11.375" customWidth="1"/>
    <col min="5" max="5" width="16.625" customWidth="1"/>
    <col min="6" max="6" width="21.5" customWidth="1"/>
    <col min="7" max="7" width="11.125" customWidth="1"/>
    <col min="8" max="8" width="16.625" customWidth="1"/>
    <col min="9" max="9" width="9.625" customWidth="1"/>
    <col min="10" max="10" width="17.7583333333333" customWidth="1"/>
    <col min="11" max="11" width="9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2"/>
      <c r="J2" s="2"/>
      <c r="K2" s="2"/>
    </row>
    <row r="3" spans="1:11">
      <c r="A3" s="2"/>
      <c r="B3" s="3"/>
      <c r="C3" s="3"/>
      <c r="D3" s="2"/>
      <c r="E3" s="2"/>
      <c r="F3" s="2"/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ht="18.75" spans="1:11">
      <c r="A4" s="2">
        <f t="shared" ref="A4:A67" si="0">ROW()-3</f>
        <v>1</v>
      </c>
      <c r="B4" s="4">
        <v>23152801113703</v>
      </c>
      <c r="C4" s="3" t="str">
        <f t="shared" ref="C4:C67" si="1">REPLACE(B4,7,4,"****")</f>
        <v>231528****3703</v>
      </c>
      <c r="D4" s="5" t="s">
        <v>12</v>
      </c>
      <c r="E4" s="5" t="s">
        <v>13</v>
      </c>
      <c r="F4" s="5" t="s">
        <v>14</v>
      </c>
      <c r="G4" s="2">
        <f>VLOOKUP(D4,[1]Sheet1!$A:$E,2,FALSE)</f>
        <v>65</v>
      </c>
      <c r="H4" s="2">
        <f>VLOOKUP(D4,[1]Sheet1!$A:$E,3,FALSE)</f>
        <v>82</v>
      </c>
      <c r="I4" s="2">
        <f>VLOOKUP(D4,[1]Sheet1!$A:$E,4,FALSE)</f>
        <v>78</v>
      </c>
      <c r="J4" s="2">
        <f>VLOOKUP(D4,[1]Sheet1!$A:$E,5,FALSE)</f>
        <v>84</v>
      </c>
      <c r="K4" s="2">
        <f t="shared" ref="K4:K67" si="2">SUM(G4:J4)</f>
        <v>309</v>
      </c>
    </row>
    <row r="5" ht="18.75" spans="1:11">
      <c r="A5" s="2">
        <f t="shared" si="0"/>
        <v>2</v>
      </c>
      <c r="B5" s="4">
        <v>23152801894553</v>
      </c>
      <c r="C5" s="3" t="str">
        <f t="shared" si="1"/>
        <v>231528****4553</v>
      </c>
      <c r="D5" s="5" t="s">
        <v>15</v>
      </c>
      <c r="E5" s="5" t="s">
        <v>16</v>
      </c>
      <c r="F5" s="5" t="s">
        <v>17</v>
      </c>
      <c r="G5" s="2">
        <f>VLOOKUP(D5,[1]Sheet1!$A:$E,2,FALSE)</f>
        <v>82</v>
      </c>
      <c r="H5" s="2">
        <f>VLOOKUP(D5,[1]Sheet1!$A:$E,3,FALSE)</f>
        <v>72</v>
      </c>
      <c r="I5" s="2">
        <f>VLOOKUP(D5,[1]Sheet1!$A:$E,4,FALSE)</f>
        <v>71</v>
      </c>
      <c r="J5" s="2">
        <f>VLOOKUP(D5,[1]Sheet1!$A:$E,5,FALSE)</f>
        <v>89</v>
      </c>
      <c r="K5" s="2">
        <f t="shared" si="2"/>
        <v>314</v>
      </c>
    </row>
    <row r="6" ht="18.75" spans="1:11">
      <c r="A6" s="2">
        <f t="shared" si="0"/>
        <v>3</v>
      </c>
      <c r="B6" s="4">
        <v>23152223892269</v>
      </c>
      <c r="C6" s="3" t="str">
        <f t="shared" si="1"/>
        <v>231522****2269</v>
      </c>
      <c r="D6" s="5" t="s">
        <v>18</v>
      </c>
      <c r="E6" s="5" t="s">
        <v>19</v>
      </c>
      <c r="F6" s="5" t="s">
        <v>20</v>
      </c>
      <c r="G6" s="2">
        <f>VLOOKUP(D6,[1]Sheet1!$A:$E,2,FALSE)</f>
        <v>62</v>
      </c>
      <c r="H6" s="2">
        <f>VLOOKUP(D6,[1]Sheet1!$A:$E,3,FALSE)</f>
        <v>87.5</v>
      </c>
      <c r="I6" s="2">
        <f>VLOOKUP(D6,[1]Sheet1!$A:$E,4,FALSE)</f>
        <v>70</v>
      </c>
      <c r="J6" s="2">
        <f>VLOOKUP(D6,[1]Sheet1!$A:$E,5,FALSE)</f>
        <v>63.5</v>
      </c>
      <c r="K6" s="2">
        <f t="shared" si="2"/>
        <v>283</v>
      </c>
    </row>
    <row r="7" ht="18.75" spans="1:11">
      <c r="A7" s="2">
        <f t="shared" si="0"/>
        <v>4</v>
      </c>
      <c r="B7" s="4">
        <v>23152801895502</v>
      </c>
      <c r="C7" s="3" t="str">
        <f t="shared" si="1"/>
        <v>231528****5502</v>
      </c>
      <c r="D7" s="5" t="s">
        <v>21</v>
      </c>
      <c r="E7" s="5" t="s">
        <v>19</v>
      </c>
      <c r="F7" s="5" t="s">
        <v>20</v>
      </c>
      <c r="G7" s="2">
        <v>46</v>
      </c>
      <c r="H7" s="2">
        <v>37</v>
      </c>
      <c r="I7" s="2">
        <v>41</v>
      </c>
      <c r="J7" s="2">
        <v>62</v>
      </c>
      <c r="K7" s="2">
        <f t="shared" si="2"/>
        <v>186</v>
      </c>
    </row>
    <row r="8" ht="18.75" spans="1:11">
      <c r="A8" s="2">
        <f t="shared" si="0"/>
        <v>5</v>
      </c>
      <c r="B8" s="4">
        <v>23152827890426</v>
      </c>
      <c r="C8" s="3" t="str">
        <f t="shared" si="1"/>
        <v>231528****0426</v>
      </c>
      <c r="D8" s="5" t="s">
        <v>22</v>
      </c>
      <c r="E8" s="5" t="s">
        <v>23</v>
      </c>
      <c r="F8" s="5" t="s">
        <v>24</v>
      </c>
      <c r="G8" s="2">
        <f>VLOOKUP(D8,[1]Sheet1!$A:$E,2,FALSE)</f>
        <v>100</v>
      </c>
      <c r="H8" s="2">
        <f>VLOOKUP(D8,[1]Sheet1!$A:$E,3,FALSE)</f>
        <v>100</v>
      </c>
      <c r="I8" s="2">
        <f>VLOOKUP(D8,[1]Sheet1!$A:$E,4,FALSE)</f>
        <v>90</v>
      </c>
      <c r="J8" s="2">
        <f>VLOOKUP(D8,[1]Sheet1!$A:$E,5,FALSE)</f>
        <v>86</v>
      </c>
      <c r="K8" s="2">
        <f t="shared" si="2"/>
        <v>376</v>
      </c>
    </row>
    <row r="9" ht="18.75" spans="1:11">
      <c r="A9" s="2">
        <f t="shared" si="0"/>
        <v>6</v>
      </c>
      <c r="B9" s="4">
        <v>23150404115331</v>
      </c>
      <c r="C9" s="3" t="str">
        <f t="shared" si="1"/>
        <v>231504****5331</v>
      </c>
      <c r="D9" s="5" t="s">
        <v>25</v>
      </c>
      <c r="E9" s="5" t="s">
        <v>13</v>
      </c>
      <c r="F9" s="5" t="s">
        <v>14</v>
      </c>
      <c r="G9" s="2">
        <f>VLOOKUP(D9,[1]Sheet1!$A:$E,2,FALSE)</f>
        <v>72</v>
      </c>
      <c r="H9" s="2">
        <f>VLOOKUP(D9,[1]Sheet1!$A:$E,3,FALSE)</f>
        <v>60</v>
      </c>
      <c r="I9" s="2">
        <f>VLOOKUP(D9,[1]Sheet1!$A:$E,4,FALSE)</f>
        <v>62</v>
      </c>
      <c r="J9" s="2">
        <f>VLOOKUP(D9,[1]Sheet1!$A:$E,5,FALSE)</f>
        <v>92</v>
      </c>
      <c r="K9" s="2">
        <f t="shared" si="2"/>
        <v>286</v>
      </c>
    </row>
    <row r="10" ht="18.75" spans="1:11">
      <c r="A10" s="2">
        <f t="shared" si="0"/>
        <v>7</v>
      </c>
      <c r="B10" s="4">
        <v>23150105897103</v>
      </c>
      <c r="C10" s="3" t="str">
        <f t="shared" si="1"/>
        <v>231501****7103</v>
      </c>
      <c r="D10" s="5" t="s">
        <v>26</v>
      </c>
      <c r="E10" s="5" t="s">
        <v>19</v>
      </c>
      <c r="F10" s="5" t="s">
        <v>20</v>
      </c>
      <c r="G10" s="2">
        <f>VLOOKUP(D10,[1]Sheet1!$A:$E,2,FALSE)</f>
        <v>56</v>
      </c>
      <c r="H10" s="2">
        <f>VLOOKUP(D10,[1]Sheet1!$A:$E,3,FALSE)</f>
        <v>64</v>
      </c>
      <c r="I10" s="2">
        <f>VLOOKUP(D10,[1]Sheet1!$A:$E,4,FALSE)</f>
        <v>60</v>
      </c>
      <c r="J10" s="2">
        <f>VLOOKUP(D10,[1]Sheet1!$A:$E,5,FALSE)</f>
        <v>63</v>
      </c>
      <c r="K10" s="2">
        <f t="shared" si="2"/>
        <v>243</v>
      </c>
    </row>
    <row r="11" ht="18.75" spans="1:11">
      <c r="A11" s="2">
        <f t="shared" si="0"/>
        <v>8</v>
      </c>
      <c r="B11" s="4">
        <v>23150105897113</v>
      </c>
      <c r="C11" s="3" t="str">
        <f t="shared" si="1"/>
        <v>231501****7113</v>
      </c>
      <c r="D11" s="5" t="s">
        <v>27</v>
      </c>
      <c r="E11" s="5" t="s">
        <v>19</v>
      </c>
      <c r="F11" s="5" t="s">
        <v>20</v>
      </c>
      <c r="G11" s="2">
        <f>VLOOKUP(D11,[1]Sheet1!$A:$E,2,FALSE)</f>
        <v>62</v>
      </c>
      <c r="H11" s="2">
        <f>VLOOKUP(D11,[1]Sheet1!$A:$E,3,FALSE)</f>
        <v>60</v>
      </c>
      <c r="I11" s="2">
        <f>VLOOKUP(D11,[1]Sheet1!$A:$E,4,FALSE)</f>
        <v>66</v>
      </c>
      <c r="J11" s="2">
        <f>VLOOKUP(D11,[1]Sheet1!$A:$E,5,FALSE)</f>
        <v>64</v>
      </c>
      <c r="K11" s="2">
        <f t="shared" si="2"/>
        <v>252</v>
      </c>
    </row>
    <row r="12" ht="18.75" spans="1:11">
      <c r="A12" s="2">
        <f t="shared" si="0"/>
        <v>9</v>
      </c>
      <c r="B12" s="4">
        <v>23150222150561</v>
      </c>
      <c r="C12" s="3" t="str">
        <f t="shared" si="1"/>
        <v>231502****0561</v>
      </c>
      <c r="D12" s="5" t="s">
        <v>28</v>
      </c>
      <c r="E12" s="5" t="s">
        <v>29</v>
      </c>
      <c r="F12" s="5" t="s">
        <v>30</v>
      </c>
      <c r="G12" s="2">
        <f>VLOOKUP(D12,[1]Sheet1!$A:$E,2,FALSE)</f>
        <v>100</v>
      </c>
      <c r="H12" s="2">
        <v>91</v>
      </c>
      <c r="I12" s="2">
        <f>VLOOKUP(D12,[1]Sheet1!$A:$E,4,FALSE)</f>
        <v>98</v>
      </c>
      <c r="J12" s="2">
        <v>80</v>
      </c>
      <c r="K12" s="2">
        <f t="shared" si="2"/>
        <v>369</v>
      </c>
    </row>
    <row r="13" ht="18.75" spans="1:11">
      <c r="A13" s="2">
        <f t="shared" si="0"/>
        <v>10</v>
      </c>
      <c r="B13" s="4">
        <v>23152629150621</v>
      </c>
      <c r="C13" s="3" t="str">
        <f t="shared" si="1"/>
        <v>231526****0621</v>
      </c>
      <c r="D13" s="5" t="s">
        <v>31</v>
      </c>
      <c r="E13" s="5" t="s">
        <v>29</v>
      </c>
      <c r="F13" s="5" t="s">
        <v>32</v>
      </c>
      <c r="G13" s="2">
        <f>VLOOKUP(D13,[1]Sheet1!$A:$E,2,FALSE)</f>
        <v>60</v>
      </c>
      <c r="H13" s="2">
        <f>VLOOKUP(D13,[1]Sheet1!$A:$E,3,FALSE)</f>
        <v>62.5</v>
      </c>
      <c r="I13" s="2">
        <f>VLOOKUP(D13,[1]Sheet1!$A:$E,4,FALSE)</f>
        <v>62</v>
      </c>
      <c r="J13" s="2">
        <f>VLOOKUP(D13,[1]Sheet1!$A:$E,5,FALSE)</f>
        <v>61</v>
      </c>
      <c r="K13" s="2">
        <f t="shared" si="2"/>
        <v>245.5</v>
      </c>
    </row>
    <row r="14" ht="18.75" spans="1:11">
      <c r="A14" s="2">
        <f t="shared" si="0"/>
        <v>11</v>
      </c>
      <c r="B14" s="4">
        <v>23152801112002</v>
      </c>
      <c r="C14" s="3" t="str">
        <f t="shared" si="1"/>
        <v>231528****2002</v>
      </c>
      <c r="D14" s="5" t="s">
        <v>33</v>
      </c>
      <c r="E14" s="5" t="s">
        <v>13</v>
      </c>
      <c r="F14" s="5" t="s">
        <v>32</v>
      </c>
      <c r="G14" s="2">
        <f>VLOOKUP(D14,[1]Sheet1!$A:$E,2,FALSE)</f>
        <v>66</v>
      </c>
      <c r="H14" s="2">
        <f>VLOOKUP(D14,[1]Sheet1!$A:$E,3,FALSE)</f>
        <v>65</v>
      </c>
      <c r="I14" s="2">
        <f>VLOOKUP(D14,[1]Sheet1!$A:$E,4,FALSE)</f>
        <v>63</v>
      </c>
      <c r="J14" s="2">
        <f>VLOOKUP(D14,[1]Sheet1!$A:$E,5,FALSE)</f>
        <v>85</v>
      </c>
      <c r="K14" s="2">
        <f t="shared" si="2"/>
        <v>279</v>
      </c>
    </row>
    <row r="15" ht="18.75" spans="1:11">
      <c r="A15" s="2">
        <f t="shared" si="0"/>
        <v>12</v>
      </c>
      <c r="B15" s="4">
        <v>23152302891131</v>
      </c>
      <c r="C15" s="3" t="str">
        <f t="shared" si="1"/>
        <v>231523****1131</v>
      </c>
      <c r="D15" s="5" t="s">
        <v>34</v>
      </c>
      <c r="E15" s="5" t="s">
        <v>23</v>
      </c>
      <c r="F15" s="5" t="s">
        <v>14</v>
      </c>
      <c r="G15" s="2">
        <f>VLOOKUP(D15,[1]Sheet1!$A:$E,2,FALSE)</f>
        <v>100</v>
      </c>
      <c r="H15" s="2">
        <f>VLOOKUP(D15,[1]Sheet1!$A:$E,3,FALSE)</f>
        <v>100</v>
      </c>
      <c r="I15" s="2">
        <f>VLOOKUP(D15,[1]Sheet1!$A:$E,4,FALSE)</f>
        <v>96</v>
      </c>
      <c r="J15" s="2">
        <f>VLOOKUP(D15,[1]Sheet1!$A:$E,5,FALSE)</f>
        <v>77</v>
      </c>
      <c r="K15" s="2">
        <f t="shared" si="2"/>
        <v>373</v>
      </c>
    </row>
    <row r="16" ht="18.75" spans="1:11">
      <c r="A16" s="2">
        <f t="shared" si="0"/>
        <v>13</v>
      </c>
      <c r="B16" s="4">
        <v>23152801894249</v>
      </c>
      <c r="C16" s="3" t="str">
        <f t="shared" si="1"/>
        <v>231528****4249</v>
      </c>
      <c r="D16" s="5" t="s">
        <v>35</v>
      </c>
      <c r="E16" s="5" t="s">
        <v>36</v>
      </c>
      <c r="F16" s="5" t="s">
        <v>32</v>
      </c>
      <c r="G16" s="2">
        <f>VLOOKUP(D16,[1]Sheet1!$A:$E,2,FALSE)</f>
        <v>67</v>
      </c>
      <c r="H16" s="2">
        <f>VLOOKUP(D16,[1]Sheet1!$A:$E,3,FALSE)</f>
        <v>73</v>
      </c>
      <c r="I16" s="2">
        <f>VLOOKUP(D16,[1]Sheet1!$A:$E,4,FALSE)</f>
        <v>70</v>
      </c>
      <c r="J16" s="2">
        <f>VLOOKUP(D16,[1]Sheet1!$A:$E,5,FALSE)</f>
        <v>67</v>
      </c>
      <c r="K16" s="2">
        <f t="shared" si="2"/>
        <v>277</v>
      </c>
    </row>
    <row r="17" ht="18.75" spans="1:11">
      <c r="A17" s="2">
        <f t="shared" si="0"/>
        <v>14</v>
      </c>
      <c r="B17" s="4">
        <v>23150105896615</v>
      </c>
      <c r="C17" s="3" t="str">
        <f t="shared" si="1"/>
        <v>231501****6615</v>
      </c>
      <c r="D17" s="5" t="s">
        <v>37</v>
      </c>
      <c r="E17" s="5" t="s">
        <v>36</v>
      </c>
      <c r="F17" s="5" t="s">
        <v>32</v>
      </c>
      <c r="G17" s="2">
        <f>VLOOKUP(D17,[1]Sheet1!$A:$E,2,FALSE)</f>
        <v>65</v>
      </c>
      <c r="H17" s="2">
        <f>VLOOKUP(D17,[1]Sheet1!$A:$E,3,FALSE)</f>
        <v>60</v>
      </c>
      <c r="I17" s="2">
        <f>VLOOKUP(D17,[1]Sheet1!$A:$E,4,FALSE)</f>
        <v>64</v>
      </c>
      <c r="J17" s="2">
        <f>VLOOKUP(D17,[1]Sheet1!$A:$E,5,FALSE)</f>
        <v>69</v>
      </c>
      <c r="K17" s="2">
        <f t="shared" si="2"/>
        <v>258</v>
      </c>
    </row>
    <row r="18" ht="18.75" spans="1:11">
      <c r="A18" s="2">
        <f t="shared" si="0"/>
        <v>15</v>
      </c>
      <c r="B18" s="4">
        <v>23152801894246</v>
      </c>
      <c r="C18" s="3" t="str">
        <f t="shared" si="1"/>
        <v>231528****4246</v>
      </c>
      <c r="D18" s="5" t="s">
        <v>38</v>
      </c>
      <c r="E18" s="5" t="s">
        <v>36</v>
      </c>
      <c r="F18" s="5" t="s">
        <v>32</v>
      </c>
      <c r="G18" s="2">
        <f>VLOOKUP(D18,[1]Sheet1!$A:$E,2,FALSE)</f>
        <v>66</v>
      </c>
      <c r="H18" s="2">
        <f>VLOOKUP(D18,[1]Sheet1!$A:$E,3,FALSE)</f>
        <v>60</v>
      </c>
      <c r="I18" s="2">
        <f>VLOOKUP(D18,[1]Sheet1!$A:$E,4,FALSE)</f>
        <v>64</v>
      </c>
      <c r="J18" s="2">
        <f>VLOOKUP(D18,[1]Sheet1!$A:$E,5,FALSE)</f>
        <v>66</v>
      </c>
      <c r="K18" s="2">
        <f t="shared" si="2"/>
        <v>256</v>
      </c>
    </row>
    <row r="19" ht="18.75" spans="1:11">
      <c r="A19" s="2">
        <f t="shared" si="0"/>
        <v>16</v>
      </c>
      <c r="B19" s="4">
        <v>23152103152514</v>
      </c>
      <c r="C19" s="3" t="str">
        <f t="shared" si="1"/>
        <v>231521****2514</v>
      </c>
      <c r="D19" s="5" t="s">
        <v>39</v>
      </c>
      <c r="E19" s="5" t="s">
        <v>29</v>
      </c>
      <c r="F19" s="5" t="s">
        <v>40</v>
      </c>
      <c r="G19" s="6">
        <v>51</v>
      </c>
      <c r="H19" s="6">
        <v>56</v>
      </c>
      <c r="I19" s="6">
        <v>27</v>
      </c>
      <c r="J19" s="6">
        <v>60</v>
      </c>
      <c r="K19" s="2">
        <f t="shared" si="2"/>
        <v>194</v>
      </c>
    </row>
    <row r="20" ht="18.75" spans="1:11">
      <c r="A20" s="2">
        <f t="shared" si="0"/>
        <v>17</v>
      </c>
      <c r="B20" s="4">
        <v>23150104891694</v>
      </c>
      <c r="C20" s="3" t="str">
        <f t="shared" si="1"/>
        <v>231501****1694</v>
      </c>
      <c r="D20" s="5" t="s">
        <v>41</v>
      </c>
      <c r="E20" s="5" t="s">
        <v>42</v>
      </c>
      <c r="F20" s="5" t="s">
        <v>43</v>
      </c>
      <c r="G20" s="2">
        <f>VLOOKUP(D20,[1]Sheet1!$A:$E,2,FALSE)</f>
        <v>80</v>
      </c>
      <c r="H20" s="2">
        <f>VLOOKUP(D20,[1]Sheet1!$A:$E,3,FALSE)</f>
        <v>100</v>
      </c>
      <c r="I20" s="2">
        <f>VLOOKUP(D20,[1]Sheet1!$A:$E,4,FALSE)</f>
        <v>86</v>
      </c>
      <c r="J20" s="2">
        <f>VLOOKUP(D20,[1]Sheet1!$A:$E,5,FALSE)</f>
        <v>83</v>
      </c>
      <c r="K20" s="2">
        <f t="shared" si="2"/>
        <v>349</v>
      </c>
    </row>
    <row r="21" ht="18.75" spans="1:11">
      <c r="A21" s="2">
        <f t="shared" si="0"/>
        <v>18</v>
      </c>
      <c r="B21" s="4">
        <v>23152801890814</v>
      </c>
      <c r="C21" s="3" t="str">
        <f t="shared" si="1"/>
        <v>231528****0814</v>
      </c>
      <c r="D21" s="5" t="s">
        <v>44</v>
      </c>
      <c r="E21" s="5" t="s">
        <v>42</v>
      </c>
      <c r="F21" s="5" t="s">
        <v>43</v>
      </c>
      <c r="G21" s="2">
        <f>VLOOKUP(D21,[1]Sheet1!$A:$E,2,FALSE)</f>
        <v>94</v>
      </c>
      <c r="H21" s="2">
        <f>VLOOKUP(D21,[1]Sheet1!$A:$E,3,FALSE)</f>
        <v>91</v>
      </c>
      <c r="I21" s="2">
        <f>VLOOKUP(D21,[1]Sheet1!$A:$E,4,FALSE)</f>
        <v>78</v>
      </c>
      <c r="J21" s="2">
        <f>VLOOKUP(D21,[1]Sheet1!$A:$E,5,FALSE)</f>
        <v>92</v>
      </c>
      <c r="K21" s="2">
        <f t="shared" si="2"/>
        <v>355</v>
      </c>
    </row>
    <row r="22" ht="18.75" spans="1:11">
      <c r="A22" s="2">
        <f t="shared" si="0"/>
        <v>19</v>
      </c>
      <c r="B22" s="4">
        <v>23152301114723</v>
      </c>
      <c r="C22" s="3" t="str">
        <f t="shared" si="1"/>
        <v>231523****4723</v>
      </c>
      <c r="D22" s="5" t="s">
        <v>45</v>
      </c>
      <c r="E22" s="5" t="s">
        <v>13</v>
      </c>
      <c r="F22" s="5" t="s">
        <v>46</v>
      </c>
      <c r="G22" s="2">
        <f>VLOOKUP(D22,[1]Sheet1!$A:$E,2,FALSE)</f>
        <v>88</v>
      </c>
      <c r="H22" s="2">
        <f>VLOOKUP(D22,[1]Sheet1!$A:$E,3,FALSE)</f>
        <v>76</v>
      </c>
      <c r="I22" s="2">
        <f>VLOOKUP(D22,[1]Sheet1!$A:$E,4,FALSE)</f>
        <v>72</v>
      </c>
      <c r="J22" s="2">
        <f>VLOOKUP(D22,[1]Sheet1!$A:$E,5,FALSE)</f>
        <v>88</v>
      </c>
      <c r="K22" s="2">
        <f t="shared" si="2"/>
        <v>324</v>
      </c>
    </row>
    <row r="23" ht="18.75" spans="1:11">
      <c r="A23" s="2">
        <f t="shared" si="0"/>
        <v>20</v>
      </c>
      <c r="B23" s="4">
        <v>23152801890773</v>
      </c>
      <c r="C23" s="3" t="str">
        <f t="shared" si="1"/>
        <v>231528****0773</v>
      </c>
      <c r="D23" s="5" t="s">
        <v>47</v>
      </c>
      <c r="E23" s="5" t="s">
        <v>42</v>
      </c>
      <c r="F23" s="5" t="s">
        <v>43</v>
      </c>
      <c r="G23" s="2">
        <f>VLOOKUP(D23,[1]Sheet1!$A:$E,2,FALSE)</f>
        <v>46</v>
      </c>
      <c r="H23" s="2">
        <f>VLOOKUP(D23,[1]Sheet1!$A:$E,3,FALSE)</f>
        <v>42</v>
      </c>
      <c r="I23" s="2">
        <f>VLOOKUP(D23,[1]Sheet1!$A:$E,4,FALSE)</f>
        <v>40</v>
      </c>
      <c r="J23" s="2">
        <f>VLOOKUP(D23,[1]Sheet1!$A:$E,5,FALSE)</f>
        <v>83</v>
      </c>
      <c r="K23" s="2">
        <f t="shared" si="2"/>
        <v>211</v>
      </c>
    </row>
    <row r="24" ht="18.75" spans="1:11">
      <c r="A24" s="2">
        <f t="shared" si="0"/>
        <v>21</v>
      </c>
      <c r="B24" s="4">
        <v>23150105897127</v>
      </c>
      <c r="C24" s="3" t="str">
        <f t="shared" si="1"/>
        <v>231501****7127</v>
      </c>
      <c r="D24" s="5" t="s">
        <v>48</v>
      </c>
      <c r="E24" s="5" t="s">
        <v>49</v>
      </c>
      <c r="F24" s="5" t="s">
        <v>40</v>
      </c>
      <c r="G24" s="6">
        <v>36</v>
      </c>
      <c r="H24" s="6">
        <v>40</v>
      </c>
      <c r="I24" s="6">
        <v>34</v>
      </c>
      <c r="J24" s="6">
        <v>94</v>
      </c>
      <c r="K24" s="2">
        <f t="shared" si="2"/>
        <v>204</v>
      </c>
    </row>
    <row r="25" ht="18.75" spans="1:11">
      <c r="A25" s="2">
        <f t="shared" si="0"/>
        <v>22</v>
      </c>
      <c r="B25" s="4">
        <v>23152801894557</v>
      </c>
      <c r="C25" s="3" t="str">
        <f t="shared" si="1"/>
        <v>231528****4557</v>
      </c>
      <c r="D25" s="5" t="s">
        <v>50</v>
      </c>
      <c r="E25" s="5" t="s">
        <v>16</v>
      </c>
      <c r="F25" s="5" t="s">
        <v>17</v>
      </c>
      <c r="G25" s="2">
        <f>VLOOKUP(D25,[1]Sheet1!$A:$E,2,FALSE)</f>
        <v>88</v>
      </c>
      <c r="H25" s="2">
        <f>VLOOKUP(D25,[1]Sheet1!$A:$E,3,FALSE)</f>
        <v>73</v>
      </c>
      <c r="I25" s="2">
        <f>VLOOKUP(D25,[1]Sheet1!$A:$E,4,FALSE)</f>
        <v>80</v>
      </c>
      <c r="J25" s="2">
        <f>VLOOKUP(D25,[1]Sheet1!$A:$E,5,FALSE)</f>
        <v>80</v>
      </c>
      <c r="K25" s="2">
        <f t="shared" si="2"/>
        <v>321</v>
      </c>
    </row>
    <row r="26" ht="18.75" spans="1:11">
      <c r="A26" s="2">
        <f t="shared" si="0"/>
        <v>23</v>
      </c>
      <c r="B26" s="4">
        <v>23150104891686</v>
      </c>
      <c r="C26" s="3" t="str">
        <f t="shared" si="1"/>
        <v>231501****1686</v>
      </c>
      <c r="D26" s="5" t="s">
        <v>51</v>
      </c>
      <c r="E26" s="5" t="s">
        <v>42</v>
      </c>
      <c r="F26" s="5" t="s">
        <v>43</v>
      </c>
      <c r="G26" s="2">
        <f>VLOOKUP(D26,[1]Sheet1!$A:$E,2,FALSE)</f>
        <v>94</v>
      </c>
      <c r="H26" s="2">
        <f>VLOOKUP(D26,[1]Sheet1!$A:$E,3,FALSE)</f>
        <v>96</v>
      </c>
      <c r="I26" s="2">
        <f>VLOOKUP(D26,[1]Sheet1!$A:$E,4,FALSE)</f>
        <v>95</v>
      </c>
      <c r="J26" s="2">
        <f>VLOOKUP(D26,[1]Sheet1!$A:$E,5,FALSE)</f>
        <v>87</v>
      </c>
      <c r="K26" s="2">
        <f t="shared" si="2"/>
        <v>372</v>
      </c>
    </row>
    <row r="27" ht="18.75" spans="1:11">
      <c r="A27" s="2">
        <f t="shared" si="0"/>
        <v>24</v>
      </c>
      <c r="B27" s="4">
        <v>23152801890372</v>
      </c>
      <c r="C27" s="3" t="str">
        <f t="shared" si="1"/>
        <v>231528****0372</v>
      </c>
      <c r="D27" s="5" t="s">
        <v>52</v>
      </c>
      <c r="E27" s="5" t="s">
        <v>16</v>
      </c>
      <c r="F27" s="5" t="s">
        <v>17</v>
      </c>
      <c r="G27" s="2">
        <f>VLOOKUP(D27,[1]Sheet1!$A:$E,2,FALSE)</f>
        <v>86</v>
      </c>
      <c r="H27" s="2">
        <f>VLOOKUP(D27,[1]Sheet1!$A:$E,3,FALSE)</f>
        <v>80</v>
      </c>
      <c r="I27" s="2">
        <f>VLOOKUP(D27,[1]Sheet1!$A:$E,4,FALSE)</f>
        <v>79</v>
      </c>
      <c r="J27" s="2">
        <f>VLOOKUP(D27,[1]Sheet1!$A:$E,5,FALSE)</f>
        <v>81</v>
      </c>
      <c r="K27" s="2">
        <f t="shared" si="2"/>
        <v>326</v>
      </c>
    </row>
    <row r="28" ht="18.75" spans="1:11">
      <c r="A28" s="2">
        <f t="shared" si="0"/>
        <v>25</v>
      </c>
      <c r="B28" s="4">
        <v>23152801414311</v>
      </c>
      <c r="C28" s="3" t="str">
        <f t="shared" si="1"/>
        <v>231528****4311</v>
      </c>
      <c r="D28" s="5" t="s">
        <v>53</v>
      </c>
      <c r="E28" s="5" t="s">
        <v>13</v>
      </c>
      <c r="F28" s="5" t="s">
        <v>43</v>
      </c>
      <c r="G28" s="6">
        <v>20</v>
      </c>
      <c r="H28" s="6">
        <v>40</v>
      </c>
      <c r="I28" s="6">
        <v>46</v>
      </c>
      <c r="J28" s="6">
        <v>58</v>
      </c>
      <c r="K28" s="2">
        <f t="shared" si="2"/>
        <v>164</v>
      </c>
    </row>
    <row r="29" ht="18.75" spans="1:11">
      <c r="A29" s="2">
        <f t="shared" si="0"/>
        <v>26</v>
      </c>
      <c r="B29" s="4">
        <v>23150221891028</v>
      </c>
      <c r="C29" s="3" t="str">
        <f t="shared" si="1"/>
        <v>231502****1028</v>
      </c>
      <c r="D29" s="5" t="s">
        <v>54</v>
      </c>
      <c r="E29" s="5" t="s">
        <v>23</v>
      </c>
      <c r="F29" s="5" t="s">
        <v>24</v>
      </c>
      <c r="G29" s="2">
        <f>VLOOKUP(D29,[1]Sheet1!$A:$E,2,FALSE)</f>
        <v>78</v>
      </c>
      <c r="H29" s="2">
        <f>VLOOKUP(D29,[1]Sheet1!$A:$E,3,FALSE)</f>
        <v>95</v>
      </c>
      <c r="I29" s="2">
        <f>VLOOKUP(D29,[1]Sheet1!$A:$E,4,FALSE)</f>
        <v>88</v>
      </c>
      <c r="J29" s="2">
        <f>VLOOKUP(D29,[1]Sheet1!$A:$E,5,FALSE)</f>
        <v>74</v>
      </c>
      <c r="K29" s="2">
        <f t="shared" si="2"/>
        <v>335</v>
      </c>
    </row>
    <row r="30" ht="18.75" spans="1:11">
      <c r="A30" s="2">
        <f t="shared" si="0"/>
        <v>27</v>
      </c>
      <c r="B30" s="4">
        <v>23152801414330</v>
      </c>
      <c r="C30" s="3" t="str">
        <f t="shared" si="1"/>
        <v>231528****4330</v>
      </c>
      <c r="D30" s="5" t="s">
        <v>55</v>
      </c>
      <c r="E30" s="5" t="s">
        <v>13</v>
      </c>
      <c r="F30" s="5" t="s">
        <v>43</v>
      </c>
      <c r="G30" s="6">
        <v>100</v>
      </c>
      <c r="H30" s="6">
        <v>80</v>
      </c>
      <c r="I30" s="6">
        <v>36</v>
      </c>
      <c r="J30" s="6">
        <v>73</v>
      </c>
      <c r="K30" s="2">
        <f t="shared" si="2"/>
        <v>289</v>
      </c>
    </row>
    <row r="31" ht="18.75" spans="1:11">
      <c r="A31" s="2">
        <f t="shared" si="0"/>
        <v>28</v>
      </c>
      <c r="B31" s="4">
        <v>23152801894379</v>
      </c>
      <c r="C31" s="3" t="str">
        <f t="shared" si="1"/>
        <v>231528****4379</v>
      </c>
      <c r="D31" s="5" t="s">
        <v>56</v>
      </c>
      <c r="E31" s="5" t="s">
        <v>42</v>
      </c>
      <c r="F31" s="5" t="s">
        <v>43</v>
      </c>
      <c r="G31" s="2">
        <f>VLOOKUP(D31,[1]Sheet1!$A:$E,2,FALSE)</f>
        <v>100</v>
      </c>
      <c r="H31" s="2">
        <f>VLOOKUP(D31,[1]Sheet1!$A:$E,3,FALSE)</f>
        <v>89</v>
      </c>
      <c r="I31" s="2">
        <f>VLOOKUP(D31,[1]Sheet1!$A:$E,4,FALSE)</f>
        <v>90</v>
      </c>
      <c r="J31" s="2">
        <f>VLOOKUP(D31,[1]Sheet1!$A:$E,5,FALSE)</f>
        <v>83</v>
      </c>
      <c r="K31" s="2">
        <f t="shared" si="2"/>
        <v>362</v>
      </c>
    </row>
    <row r="32" ht="18.75" spans="1:11">
      <c r="A32" s="2">
        <f t="shared" si="0"/>
        <v>29</v>
      </c>
      <c r="B32" s="4">
        <v>23150430114626</v>
      </c>
      <c r="C32" s="3" t="str">
        <f t="shared" si="1"/>
        <v>231504****4626</v>
      </c>
      <c r="D32" s="5" t="s">
        <v>57</v>
      </c>
      <c r="E32" s="5" t="s">
        <v>13</v>
      </c>
      <c r="F32" s="5" t="s">
        <v>14</v>
      </c>
      <c r="G32" s="2">
        <f>VLOOKUP(D32,[1]Sheet1!$A:$E,2,FALSE)</f>
        <v>62</v>
      </c>
      <c r="H32" s="2">
        <f>VLOOKUP(D32,[1]Sheet1!$A:$E,3,FALSE)</f>
        <v>65</v>
      </c>
      <c r="I32" s="2">
        <f>VLOOKUP(D32,[1]Sheet1!$A:$E,4,FALSE)</f>
        <v>68</v>
      </c>
      <c r="J32" s="2">
        <f>VLOOKUP(D32,[1]Sheet1!$A:$E,5,FALSE)</f>
        <v>61</v>
      </c>
      <c r="K32" s="2">
        <f t="shared" si="2"/>
        <v>256</v>
      </c>
    </row>
    <row r="33" ht="18.75" spans="1:11">
      <c r="A33" s="2">
        <f t="shared" si="0"/>
        <v>30</v>
      </c>
      <c r="B33" s="4">
        <v>23152801894147</v>
      </c>
      <c r="C33" s="3" t="str">
        <f t="shared" si="1"/>
        <v>231528****4147</v>
      </c>
      <c r="D33" s="5" t="s">
        <v>58</v>
      </c>
      <c r="E33" s="5" t="s">
        <v>23</v>
      </c>
      <c r="F33" s="5" t="s">
        <v>24</v>
      </c>
      <c r="G33" s="2">
        <f>VLOOKUP(D33,[1]Sheet1!$A:$E,2,FALSE)</f>
        <v>88</v>
      </c>
      <c r="H33" s="2">
        <f>VLOOKUP(D33,[1]Sheet1!$A:$E,3,FALSE)</f>
        <v>60</v>
      </c>
      <c r="I33" s="2">
        <f>VLOOKUP(D33,[1]Sheet1!$A:$E,4,FALSE)</f>
        <v>75</v>
      </c>
      <c r="J33" s="2">
        <f>VLOOKUP(D33,[1]Sheet1!$A:$E,5,FALSE)</f>
        <v>80</v>
      </c>
      <c r="K33" s="2">
        <f t="shared" si="2"/>
        <v>303</v>
      </c>
    </row>
    <row r="34" ht="18.75" spans="1:11">
      <c r="A34" s="2">
        <f t="shared" si="0"/>
        <v>31</v>
      </c>
      <c r="B34" s="4">
        <v>23150104891680</v>
      </c>
      <c r="C34" s="3" t="str">
        <f t="shared" si="1"/>
        <v>231501****1680</v>
      </c>
      <c r="D34" s="5" t="s">
        <v>59</v>
      </c>
      <c r="E34" s="5" t="s">
        <v>42</v>
      </c>
      <c r="F34" s="5" t="s">
        <v>43</v>
      </c>
      <c r="G34" s="6">
        <v>64</v>
      </c>
      <c r="H34" s="6">
        <v>61</v>
      </c>
      <c r="I34" s="6">
        <v>60</v>
      </c>
      <c r="J34" s="6">
        <v>60</v>
      </c>
      <c r="K34" s="2">
        <f t="shared" si="2"/>
        <v>245</v>
      </c>
    </row>
    <row r="35" ht="18.75" spans="1:11">
      <c r="A35" s="2">
        <f t="shared" si="0"/>
        <v>32</v>
      </c>
      <c r="B35" s="4">
        <v>23152223112150</v>
      </c>
      <c r="C35" s="3" t="str">
        <f t="shared" si="1"/>
        <v>231522****2150</v>
      </c>
      <c r="D35" s="5" t="s">
        <v>60</v>
      </c>
      <c r="E35" s="5" t="s">
        <v>13</v>
      </c>
      <c r="F35" s="5" t="s">
        <v>40</v>
      </c>
      <c r="G35" s="6">
        <v>98</v>
      </c>
      <c r="H35" s="6">
        <v>98</v>
      </c>
      <c r="I35" s="6">
        <v>97</v>
      </c>
      <c r="J35" s="6">
        <v>89</v>
      </c>
      <c r="K35" s="2">
        <f t="shared" si="2"/>
        <v>382</v>
      </c>
    </row>
    <row r="36" ht="18.75" spans="1:11">
      <c r="A36" s="2">
        <f t="shared" si="0"/>
        <v>33</v>
      </c>
      <c r="B36" s="4">
        <v>23150105897313</v>
      </c>
      <c r="C36" s="3" t="str">
        <f t="shared" si="1"/>
        <v>231501****7313</v>
      </c>
      <c r="D36" s="5" t="s">
        <v>61</v>
      </c>
      <c r="E36" s="5" t="s">
        <v>36</v>
      </c>
      <c r="F36" s="5" t="s">
        <v>32</v>
      </c>
      <c r="G36" s="2">
        <v>31</v>
      </c>
      <c r="H36" s="2">
        <v>39</v>
      </c>
      <c r="I36" s="2">
        <v>43</v>
      </c>
      <c r="J36" s="2">
        <f>VLOOKUP(D36,[1]Sheet1!$A:$E,5,FALSE)</f>
        <v>100</v>
      </c>
      <c r="K36" s="2">
        <f t="shared" si="2"/>
        <v>213</v>
      </c>
    </row>
    <row r="37" ht="18.75" spans="1:11">
      <c r="A37" s="2">
        <f t="shared" si="0"/>
        <v>34</v>
      </c>
      <c r="B37" s="4">
        <v>23152801894301</v>
      </c>
      <c r="C37" s="3" t="str">
        <f t="shared" si="1"/>
        <v>231528****4301</v>
      </c>
      <c r="D37" s="5" t="s">
        <v>62</v>
      </c>
      <c r="E37" s="5" t="s">
        <v>16</v>
      </c>
      <c r="F37" s="5" t="s">
        <v>17</v>
      </c>
      <c r="G37" s="2">
        <f>VLOOKUP(D37,[1]Sheet1!$A:$E,2,FALSE)</f>
        <v>84</v>
      </c>
      <c r="H37" s="2">
        <f>VLOOKUP(D37,[1]Sheet1!$A:$E,3,FALSE)</f>
        <v>74</v>
      </c>
      <c r="I37" s="2">
        <f>VLOOKUP(D37,[1]Sheet1!$A:$E,4,FALSE)</f>
        <v>77</v>
      </c>
      <c r="J37" s="2">
        <f>VLOOKUP(D37,[1]Sheet1!$A:$E,5,FALSE)</f>
        <v>82</v>
      </c>
      <c r="K37" s="2">
        <f t="shared" si="2"/>
        <v>317</v>
      </c>
    </row>
    <row r="38" ht="18.75" spans="1:11">
      <c r="A38" s="2">
        <f t="shared" si="0"/>
        <v>35</v>
      </c>
      <c r="B38" s="4">
        <v>23152822890981</v>
      </c>
      <c r="C38" s="3" t="str">
        <f t="shared" si="1"/>
        <v>231528****0981</v>
      </c>
      <c r="D38" s="5" t="s">
        <v>63</v>
      </c>
      <c r="E38" s="5" t="s">
        <v>19</v>
      </c>
      <c r="F38" s="5" t="s">
        <v>20</v>
      </c>
      <c r="G38" s="6">
        <v>98</v>
      </c>
      <c r="H38" s="6">
        <v>99</v>
      </c>
      <c r="I38" s="6">
        <v>97</v>
      </c>
      <c r="J38" s="6">
        <v>85</v>
      </c>
      <c r="K38" s="2">
        <f t="shared" si="2"/>
        <v>379</v>
      </c>
    </row>
    <row r="39" ht="18.75" spans="1:11">
      <c r="A39" s="2">
        <f t="shared" si="0"/>
        <v>36</v>
      </c>
      <c r="B39" s="4">
        <v>23152822890224</v>
      </c>
      <c r="C39" s="3" t="str">
        <f t="shared" si="1"/>
        <v>231528****0224</v>
      </c>
      <c r="D39" s="5" t="s">
        <v>64</v>
      </c>
      <c r="E39" s="5" t="s">
        <v>19</v>
      </c>
      <c r="F39" s="5" t="s">
        <v>20</v>
      </c>
      <c r="G39" s="2">
        <f>VLOOKUP(D39,[1]Sheet1!$A:$E,2,FALSE)</f>
        <v>78</v>
      </c>
      <c r="H39" s="2">
        <f>VLOOKUP(D39,[1]Sheet1!$A:$E,3,FALSE)</f>
        <v>62.5</v>
      </c>
      <c r="I39" s="2">
        <f>VLOOKUP(D39,[1]Sheet1!$A:$E,4,FALSE)</f>
        <v>74</v>
      </c>
      <c r="J39" s="2">
        <f>VLOOKUP(D39,[1]Sheet1!$A:$E,5,FALSE)</f>
        <v>31</v>
      </c>
      <c r="K39" s="2">
        <f t="shared" si="2"/>
        <v>245.5</v>
      </c>
    </row>
    <row r="40" ht="18.75" spans="1:11">
      <c r="A40" s="2">
        <f t="shared" si="0"/>
        <v>37</v>
      </c>
      <c r="B40" s="4">
        <v>23152801892223</v>
      </c>
      <c r="C40" s="3" t="str">
        <f t="shared" si="1"/>
        <v>231528****2223</v>
      </c>
      <c r="D40" s="5" t="s">
        <v>65</v>
      </c>
      <c r="E40" s="5" t="s">
        <v>19</v>
      </c>
      <c r="F40" s="5" t="s">
        <v>20</v>
      </c>
      <c r="G40" s="2">
        <v>41</v>
      </c>
      <c r="H40" s="2">
        <v>45</v>
      </c>
      <c r="I40" s="2">
        <v>38</v>
      </c>
      <c r="J40" s="2">
        <v>44.5</v>
      </c>
      <c r="K40" s="2">
        <f t="shared" si="2"/>
        <v>168.5</v>
      </c>
    </row>
    <row r="41" ht="18.75" spans="1:11">
      <c r="A41" s="2">
        <f t="shared" si="0"/>
        <v>38</v>
      </c>
      <c r="B41" s="4">
        <v>23152801891933</v>
      </c>
      <c r="C41" s="3" t="str">
        <f t="shared" si="1"/>
        <v>231528****1933</v>
      </c>
      <c r="D41" s="5" t="s">
        <v>66</v>
      </c>
      <c r="E41" s="5" t="s">
        <v>19</v>
      </c>
      <c r="F41" s="5" t="s">
        <v>20</v>
      </c>
      <c r="G41" s="2">
        <v>48</v>
      </c>
      <c r="H41" s="2">
        <v>45</v>
      </c>
      <c r="I41" s="2">
        <v>41</v>
      </c>
      <c r="J41" s="2">
        <v>43</v>
      </c>
      <c r="K41" s="2">
        <f t="shared" si="2"/>
        <v>177</v>
      </c>
    </row>
    <row r="42" ht="18.75" spans="1:11">
      <c r="A42" s="2">
        <f t="shared" si="0"/>
        <v>39</v>
      </c>
      <c r="B42" s="4">
        <v>23150105896633</v>
      </c>
      <c r="C42" s="3" t="str">
        <f t="shared" si="1"/>
        <v>231501****6633</v>
      </c>
      <c r="D42" s="5" t="s">
        <v>67</v>
      </c>
      <c r="E42" s="5" t="s">
        <v>23</v>
      </c>
      <c r="F42" s="5" t="s">
        <v>14</v>
      </c>
      <c r="G42" s="6">
        <v>78</v>
      </c>
      <c r="H42" s="6">
        <v>62.5</v>
      </c>
      <c r="I42" s="6">
        <v>74</v>
      </c>
      <c r="J42" s="6">
        <v>31</v>
      </c>
      <c r="K42" s="2">
        <f t="shared" si="2"/>
        <v>245.5</v>
      </c>
    </row>
    <row r="43" ht="18.75" spans="1:11">
      <c r="A43" s="2">
        <f t="shared" si="0"/>
        <v>40</v>
      </c>
      <c r="B43" s="4">
        <v>23152801895339</v>
      </c>
      <c r="C43" s="3" t="str">
        <f t="shared" si="1"/>
        <v>231528****5339</v>
      </c>
      <c r="D43" s="5" t="s">
        <v>68</v>
      </c>
      <c r="E43" s="5" t="s">
        <v>36</v>
      </c>
      <c r="F43" s="5" t="s">
        <v>32</v>
      </c>
      <c r="G43" s="2">
        <f>VLOOKUP(D43,[1]Sheet1!$A:$E,2,FALSE)</f>
        <v>62</v>
      </c>
      <c r="H43" s="2">
        <f>VLOOKUP(D43,[1]Sheet1!$A:$E,3,FALSE)</f>
        <v>68</v>
      </c>
      <c r="I43" s="2">
        <f>VLOOKUP(D43,[1]Sheet1!$A:$E,4,FALSE)</f>
        <v>65</v>
      </c>
      <c r="J43" s="2">
        <f>VLOOKUP(D43,[1]Sheet1!$A:$E,5,FALSE)</f>
        <v>62</v>
      </c>
      <c r="K43" s="2">
        <f t="shared" si="2"/>
        <v>257</v>
      </c>
    </row>
    <row r="44" ht="18.75" spans="1:11">
      <c r="A44" s="2">
        <f t="shared" si="0"/>
        <v>41</v>
      </c>
      <c r="B44" s="4">
        <v>23152801894227</v>
      </c>
      <c r="C44" s="3" t="str">
        <f t="shared" si="1"/>
        <v>231528****4227</v>
      </c>
      <c r="D44" s="5" t="s">
        <v>69</v>
      </c>
      <c r="E44" s="5" t="s">
        <v>36</v>
      </c>
      <c r="F44" s="5" t="s">
        <v>32</v>
      </c>
      <c r="G44" s="2">
        <f>VLOOKUP(D44,[1]Sheet1!$A:$E,2,FALSE)</f>
        <v>63</v>
      </c>
      <c r="H44" s="2">
        <f>VLOOKUP(D44,[1]Sheet1!$A:$E,3,FALSE)</f>
        <v>65</v>
      </c>
      <c r="I44" s="2">
        <f>VLOOKUP(D44,[1]Sheet1!$A:$E,4,FALSE)</f>
        <v>64</v>
      </c>
      <c r="J44" s="2">
        <f>VLOOKUP(D44,[1]Sheet1!$A:$E,5,FALSE)</f>
        <v>61</v>
      </c>
      <c r="K44" s="2">
        <f t="shared" si="2"/>
        <v>253</v>
      </c>
    </row>
    <row r="45" ht="18.75" spans="1:11">
      <c r="A45" s="2">
        <f t="shared" si="0"/>
        <v>42</v>
      </c>
      <c r="B45" s="4">
        <v>23150102112130</v>
      </c>
      <c r="C45" s="3" t="str">
        <f t="shared" si="1"/>
        <v>231501****2130</v>
      </c>
      <c r="D45" s="5" t="s">
        <v>70</v>
      </c>
      <c r="E45" s="5" t="s">
        <v>13</v>
      </c>
      <c r="F45" s="5" t="s">
        <v>71</v>
      </c>
      <c r="G45" s="2">
        <f>VLOOKUP(D45,[1]Sheet1!$A:$E,2,FALSE)</f>
        <v>62</v>
      </c>
      <c r="H45" s="2">
        <f>VLOOKUP(D45,[1]Sheet1!$A:$E,3,FALSE)</f>
        <v>65</v>
      </c>
      <c r="I45" s="2">
        <f>VLOOKUP(D45,[1]Sheet1!$A:$E,4,FALSE)</f>
        <v>63</v>
      </c>
      <c r="J45" s="2">
        <f>VLOOKUP(D45,[1]Sheet1!$A:$E,5,FALSE)</f>
        <v>68</v>
      </c>
      <c r="K45" s="2">
        <f t="shared" si="2"/>
        <v>258</v>
      </c>
    </row>
    <row r="46" ht="18.75" spans="1:11">
      <c r="A46" s="2">
        <f t="shared" si="0"/>
        <v>43</v>
      </c>
      <c r="B46" s="4">
        <v>23152801890789</v>
      </c>
      <c r="C46" s="3" t="str">
        <f t="shared" si="1"/>
        <v>231528****0789</v>
      </c>
      <c r="D46" s="5" t="s">
        <v>72</v>
      </c>
      <c r="E46" s="5" t="s">
        <v>42</v>
      </c>
      <c r="F46" s="5" t="s">
        <v>43</v>
      </c>
      <c r="G46" s="2">
        <f>VLOOKUP(D46,[1]Sheet1!$A:$E,2,FALSE)</f>
        <v>64</v>
      </c>
      <c r="H46" s="2">
        <f>VLOOKUP(D46,[1]Sheet1!$A:$E,3,FALSE)</f>
        <v>76.5</v>
      </c>
      <c r="I46" s="2">
        <f>VLOOKUP(D46,[1]Sheet1!$A:$E,4,FALSE)</f>
        <v>32</v>
      </c>
      <c r="J46" s="2">
        <f>VLOOKUP(D46,[1]Sheet1!$A:$E,5,FALSE)</f>
        <v>85</v>
      </c>
      <c r="K46" s="2">
        <f t="shared" si="2"/>
        <v>257.5</v>
      </c>
    </row>
    <row r="47" ht="18.75" spans="1:11">
      <c r="A47" s="2">
        <f t="shared" si="0"/>
        <v>44</v>
      </c>
      <c r="B47" s="4">
        <v>23152827891308</v>
      </c>
      <c r="C47" s="3" t="str">
        <f t="shared" si="1"/>
        <v>231528****1308</v>
      </c>
      <c r="D47" s="5" t="s">
        <v>73</v>
      </c>
      <c r="E47" s="5" t="s">
        <v>36</v>
      </c>
      <c r="F47" s="5" t="s">
        <v>32</v>
      </c>
      <c r="G47" s="6">
        <v>98</v>
      </c>
      <c r="H47" s="6">
        <v>87</v>
      </c>
      <c r="I47" s="6">
        <v>56</v>
      </c>
      <c r="J47" s="6">
        <v>85</v>
      </c>
      <c r="K47" s="2">
        <f t="shared" si="2"/>
        <v>326</v>
      </c>
    </row>
    <row r="48" ht="18.75" spans="1:11">
      <c r="A48" s="2">
        <f t="shared" si="0"/>
        <v>45</v>
      </c>
      <c r="B48" s="4">
        <v>23152722890353</v>
      </c>
      <c r="C48" s="3" t="str">
        <f t="shared" si="1"/>
        <v>231527****0353</v>
      </c>
      <c r="D48" s="5" t="s">
        <v>74</v>
      </c>
      <c r="E48" s="5" t="s">
        <v>23</v>
      </c>
      <c r="F48" s="5" t="s">
        <v>24</v>
      </c>
      <c r="G48" s="2">
        <f>VLOOKUP(D48,[1]Sheet1!$A:$E,2,FALSE)</f>
        <v>57</v>
      </c>
      <c r="H48" s="2">
        <f>VLOOKUP(D48,[1]Sheet1!$A:$E,3,FALSE)</f>
        <v>82.5</v>
      </c>
      <c r="I48" s="2">
        <f>VLOOKUP(D48,[1]Sheet1!$A:$E,4,FALSE)</f>
        <v>100</v>
      </c>
      <c r="J48" s="2">
        <f>VLOOKUP(D48,[1]Sheet1!$A:$E,5,FALSE)</f>
        <v>76</v>
      </c>
      <c r="K48" s="2">
        <f t="shared" si="2"/>
        <v>315.5</v>
      </c>
    </row>
    <row r="49" ht="18.75" spans="1:11">
      <c r="A49" s="2">
        <f t="shared" si="0"/>
        <v>46</v>
      </c>
      <c r="B49" s="4">
        <v>23152801893920</v>
      </c>
      <c r="C49" s="3" t="str">
        <f t="shared" si="1"/>
        <v>231528****3920</v>
      </c>
      <c r="D49" s="5" t="s">
        <v>75</v>
      </c>
      <c r="E49" s="5" t="s">
        <v>19</v>
      </c>
      <c r="F49" s="5" t="s">
        <v>20</v>
      </c>
      <c r="G49" s="2">
        <f>VLOOKUP(D49,[1]Sheet1!$A:$E,2,FALSE)</f>
        <v>70</v>
      </c>
      <c r="H49" s="2">
        <f>VLOOKUP(D49,[1]Sheet1!$A:$E,3,FALSE)</f>
        <v>85</v>
      </c>
      <c r="I49" s="2">
        <f>VLOOKUP(D49,[1]Sheet1!$A:$E,4,FALSE)</f>
        <v>87</v>
      </c>
      <c r="J49" s="2">
        <f>VLOOKUP(D49,[1]Sheet1!$A:$E,5,FALSE)</f>
        <v>91.5</v>
      </c>
      <c r="K49" s="2">
        <f t="shared" si="2"/>
        <v>333.5</v>
      </c>
    </row>
    <row r="50" ht="18.75" spans="1:11">
      <c r="A50" s="2">
        <f t="shared" si="0"/>
        <v>47</v>
      </c>
      <c r="B50" s="4">
        <v>23150103114716</v>
      </c>
      <c r="C50" s="3" t="str">
        <f t="shared" si="1"/>
        <v>231501****4716</v>
      </c>
      <c r="D50" s="5" t="s">
        <v>76</v>
      </c>
      <c r="E50" s="5" t="s">
        <v>13</v>
      </c>
      <c r="F50" s="5" t="s">
        <v>40</v>
      </c>
      <c r="G50" s="2">
        <f>VLOOKUP(D50,[1]Sheet1!$A:$E,2,FALSE)</f>
        <v>64</v>
      </c>
      <c r="H50" s="2">
        <f>VLOOKUP(D50,[1]Sheet1!$A:$E,3,FALSE)</f>
        <v>55</v>
      </c>
      <c r="I50" s="2">
        <f>VLOOKUP(D50,[1]Sheet1!$A:$E,4,FALSE)</f>
        <v>64</v>
      </c>
      <c r="J50" s="2">
        <f>VLOOKUP(D50,[1]Sheet1!$A:$E,5,FALSE)</f>
        <v>70</v>
      </c>
      <c r="K50" s="2">
        <f t="shared" si="2"/>
        <v>253</v>
      </c>
    </row>
    <row r="51" ht="18.75" spans="1:11">
      <c r="A51" s="2">
        <f t="shared" si="0"/>
        <v>48</v>
      </c>
      <c r="B51" s="4">
        <v>23152801892176</v>
      </c>
      <c r="C51" s="3" t="str">
        <f t="shared" si="1"/>
        <v>231528****2176</v>
      </c>
      <c r="D51" s="5" t="s">
        <v>77</v>
      </c>
      <c r="E51" s="5" t="s">
        <v>16</v>
      </c>
      <c r="F51" s="5" t="s">
        <v>17</v>
      </c>
      <c r="G51" s="2">
        <f>VLOOKUP(D51,[1]Sheet1!$A:$E,2,FALSE)</f>
        <v>79</v>
      </c>
      <c r="H51" s="2">
        <f>VLOOKUP(D51,[1]Sheet1!$A:$E,3,FALSE)</f>
        <v>69</v>
      </c>
      <c r="I51" s="2">
        <f>VLOOKUP(D51,[1]Sheet1!$A:$E,4,FALSE)</f>
        <v>81</v>
      </c>
      <c r="J51" s="2">
        <f>VLOOKUP(D51,[1]Sheet1!$A:$E,5,FALSE)</f>
        <v>90</v>
      </c>
      <c r="K51" s="2">
        <f t="shared" si="2"/>
        <v>319</v>
      </c>
    </row>
    <row r="52" ht="18.75" spans="1:11">
      <c r="A52" s="2">
        <f t="shared" si="0"/>
        <v>49</v>
      </c>
      <c r="B52" s="4">
        <v>23152801415453</v>
      </c>
      <c r="C52" s="3" t="str">
        <f t="shared" si="1"/>
        <v>231528****5453</v>
      </c>
      <c r="D52" s="5" t="s">
        <v>78</v>
      </c>
      <c r="E52" s="5" t="s">
        <v>13</v>
      </c>
      <c r="F52" s="5" t="s">
        <v>43</v>
      </c>
      <c r="G52" s="6">
        <v>100</v>
      </c>
      <c r="H52" s="6">
        <v>100</v>
      </c>
      <c r="I52" s="6">
        <v>90</v>
      </c>
      <c r="J52" s="6">
        <v>86</v>
      </c>
      <c r="K52" s="2">
        <f t="shared" si="2"/>
        <v>376</v>
      </c>
    </row>
    <row r="53" ht="18.75" spans="1:11">
      <c r="A53" s="2">
        <f t="shared" si="0"/>
        <v>50</v>
      </c>
      <c r="B53" s="4">
        <v>23152627891165</v>
      </c>
      <c r="C53" s="3" t="str">
        <f t="shared" si="1"/>
        <v>231526****1165</v>
      </c>
      <c r="D53" s="5" t="s">
        <v>79</v>
      </c>
      <c r="E53" s="5" t="s">
        <v>49</v>
      </c>
      <c r="F53" s="5" t="s">
        <v>40</v>
      </c>
      <c r="G53" s="6">
        <v>74</v>
      </c>
      <c r="H53" s="6">
        <v>62.5</v>
      </c>
      <c r="I53" s="6">
        <v>78</v>
      </c>
      <c r="J53" s="6">
        <v>80</v>
      </c>
      <c r="K53" s="2">
        <f t="shared" si="2"/>
        <v>294.5</v>
      </c>
    </row>
    <row r="54" ht="18.75" spans="1:11">
      <c r="A54" s="2">
        <f t="shared" si="0"/>
        <v>51</v>
      </c>
      <c r="B54" s="4">
        <v>23152827890950</v>
      </c>
      <c r="C54" s="3" t="str">
        <f t="shared" si="1"/>
        <v>231528****0950</v>
      </c>
      <c r="D54" s="5" t="s">
        <v>80</v>
      </c>
      <c r="E54" s="5" t="s">
        <v>23</v>
      </c>
      <c r="F54" s="5" t="s">
        <v>24</v>
      </c>
      <c r="G54" s="6">
        <v>65</v>
      </c>
      <c r="H54" s="6">
        <v>72.5</v>
      </c>
      <c r="I54" s="6">
        <v>78</v>
      </c>
      <c r="J54" s="6">
        <v>77</v>
      </c>
      <c r="K54" s="2">
        <f t="shared" si="2"/>
        <v>292.5</v>
      </c>
    </row>
    <row r="55" ht="18.75" spans="1:11">
      <c r="A55" s="2">
        <f t="shared" si="0"/>
        <v>52</v>
      </c>
      <c r="B55" s="4">
        <v>23152801894540</v>
      </c>
      <c r="C55" s="3" t="str">
        <f t="shared" si="1"/>
        <v>231528****4540</v>
      </c>
      <c r="D55" s="5" t="s">
        <v>81</v>
      </c>
      <c r="E55" s="5" t="s">
        <v>19</v>
      </c>
      <c r="F55" s="5" t="s">
        <v>20</v>
      </c>
      <c r="G55" s="2">
        <f>VLOOKUP(D55,[1]Sheet1!$A:$E,2,FALSE)</f>
        <v>82</v>
      </c>
      <c r="H55" s="2">
        <f>VLOOKUP(D55,[1]Sheet1!$A:$E,3,FALSE)</f>
        <v>87.5</v>
      </c>
      <c r="I55" s="2">
        <f>VLOOKUP(D55,[1]Sheet1!$A:$E,4,FALSE)</f>
        <v>79</v>
      </c>
      <c r="J55" s="2">
        <f>VLOOKUP(D55,[1]Sheet1!$A:$E,5,FALSE)</f>
        <v>77.5</v>
      </c>
      <c r="K55" s="2">
        <f t="shared" si="2"/>
        <v>326</v>
      </c>
    </row>
    <row r="56" ht="18.75" spans="1:11">
      <c r="A56" s="2">
        <f t="shared" si="0"/>
        <v>53</v>
      </c>
      <c r="B56" s="4">
        <v>23152801414319</v>
      </c>
      <c r="C56" s="3" t="str">
        <f t="shared" si="1"/>
        <v>231528****4319</v>
      </c>
      <c r="D56" s="5" t="s">
        <v>82</v>
      </c>
      <c r="E56" s="5" t="s">
        <v>13</v>
      </c>
      <c r="F56" s="5" t="s">
        <v>43</v>
      </c>
      <c r="G56" s="6">
        <v>98</v>
      </c>
      <c r="H56" s="6">
        <v>97</v>
      </c>
      <c r="I56" s="6">
        <v>96</v>
      </c>
      <c r="J56" s="6">
        <v>96</v>
      </c>
      <c r="K56" s="2">
        <f t="shared" si="2"/>
        <v>387</v>
      </c>
    </row>
    <row r="57" ht="18.75" spans="1:11">
      <c r="A57" s="2">
        <f t="shared" si="0"/>
        <v>54</v>
      </c>
      <c r="B57" s="4">
        <v>23152801414321</v>
      </c>
      <c r="C57" s="3" t="str">
        <f t="shared" si="1"/>
        <v>231528****4321</v>
      </c>
      <c r="D57" s="5" t="s">
        <v>83</v>
      </c>
      <c r="E57" s="5" t="s">
        <v>13</v>
      </c>
      <c r="F57" s="5" t="s">
        <v>43</v>
      </c>
      <c r="G57" s="6">
        <v>73</v>
      </c>
      <c r="H57" s="6">
        <v>47.5</v>
      </c>
      <c r="I57" s="6">
        <v>40</v>
      </c>
      <c r="J57" s="6">
        <v>70</v>
      </c>
      <c r="K57" s="2">
        <f t="shared" si="2"/>
        <v>230.5</v>
      </c>
    </row>
    <row r="58" ht="18.75" spans="1:11">
      <c r="A58" s="2">
        <f t="shared" si="0"/>
        <v>55</v>
      </c>
      <c r="B58" s="4">
        <v>23152502112888</v>
      </c>
      <c r="C58" s="3" t="str">
        <f t="shared" si="1"/>
        <v>231525****2888</v>
      </c>
      <c r="D58" s="5" t="s">
        <v>84</v>
      </c>
      <c r="E58" s="5" t="s">
        <v>13</v>
      </c>
      <c r="F58" s="5" t="s">
        <v>20</v>
      </c>
      <c r="G58" s="2">
        <f>VLOOKUP(D58,[1]Sheet1!$A:$E,2,FALSE)</f>
        <v>65</v>
      </c>
      <c r="H58" s="2">
        <f>VLOOKUP(D58,[1]Sheet1!$A:$E,3,FALSE)</f>
        <v>62.5</v>
      </c>
      <c r="I58" s="2">
        <f>VLOOKUP(D58,[1]Sheet1!$A:$E,4,FALSE)</f>
        <v>63</v>
      </c>
      <c r="J58" s="2">
        <f>VLOOKUP(D58,[1]Sheet1!$A:$E,5,FALSE)</f>
        <v>68.5</v>
      </c>
      <c r="K58" s="2">
        <f t="shared" si="2"/>
        <v>259</v>
      </c>
    </row>
    <row r="59" ht="18.75" spans="1:11">
      <c r="A59" s="2">
        <f t="shared" si="0"/>
        <v>56</v>
      </c>
      <c r="B59" s="4">
        <v>23152101894209</v>
      </c>
      <c r="C59" s="3" t="str">
        <f t="shared" si="1"/>
        <v>231521****4209</v>
      </c>
      <c r="D59" s="5" t="s">
        <v>85</v>
      </c>
      <c r="E59" s="5" t="s">
        <v>36</v>
      </c>
      <c r="F59" s="5" t="s">
        <v>32</v>
      </c>
      <c r="G59" s="2">
        <f>VLOOKUP(D59,[1]Sheet1!$A:$E,2,FALSE)</f>
        <v>64</v>
      </c>
      <c r="H59" s="2">
        <f>VLOOKUP(D59,[1]Sheet1!$A:$E,3,FALSE)</f>
        <v>60</v>
      </c>
      <c r="I59" s="2">
        <f>VLOOKUP(D59,[1]Sheet1!$A:$E,4,FALSE)</f>
        <v>58</v>
      </c>
      <c r="J59" s="2">
        <f>VLOOKUP(D59,[1]Sheet1!$A:$E,5,FALSE)</f>
        <v>64</v>
      </c>
      <c r="K59" s="2">
        <f t="shared" si="2"/>
        <v>246</v>
      </c>
    </row>
    <row r="60" ht="18.75" spans="1:11">
      <c r="A60" s="2">
        <f t="shared" si="0"/>
        <v>57</v>
      </c>
      <c r="B60" s="4">
        <v>23150105897345</v>
      </c>
      <c r="C60" s="3" t="str">
        <f t="shared" si="1"/>
        <v>231501****7345</v>
      </c>
      <c r="D60" s="5" t="s">
        <v>86</v>
      </c>
      <c r="E60" s="5" t="s">
        <v>19</v>
      </c>
      <c r="F60" s="5" t="s">
        <v>20</v>
      </c>
      <c r="G60" s="2">
        <f>VLOOKUP(D60,[1]Sheet1!$A:$E,2,FALSE)</f>
        <v>92</v>
      </c>
      <c r="H60" s="2">
        <f>VLOOKUP(D60,[1]Sheet1!$A:$E,3,FALSE)</f>
        <v>57.5</v>
      </c>
      <c r="I60" s="2">
        <f>VLOOKUP(D60,[1]Sheet1!$A:$E,4,FALSE)</f>
        <v>76</v>
      </c>
      <c r="J60" s="2">
        <f>VLOOKUP(D60,[1]Sheet1!$A:$E,5,FALSE)</f>
        <v>77</v>
      </c>
      <c r="K60" s="2">
        <f t="shared" si="2"/>
        <v>302.5</v>
      </c>
    </row>
    <row r="61" ht="18.75" spans="1:11">
      <c r="A61" s="2">
        <f t="shared" si="0"/>
        <v>58</v>
      </c>
      <c r="B61" s="4">
        <v>23152801414324</v>
      </c>
      <c r="C61" s="3" t="str">
        <f t="shared" si="1"/>
        <v>231528****4324</v>
      </c>
      <c r="D61" s="5" t="s">
        <v>87</v>
      </c>
      <c r="E61" s="5" t="s">
        <v>13</v>
      </c>
      <c r="F61" s="5" t="s">
        <v>43</v>
      </c>
      <c r="G61" s="6">
        <v>100</v>
      </c>
      <c r="H61" s="6">
        <v>80</v>
      </c>
      <c r="I61" s="6">
        <v>92</v>
      </c>
      <c r="J61" s="6">
        <v>107</v>
      </c>
      <c r="K61" s="2">
        <f t="shared" si="2"/>
        <v>379</v>
      </c>
    </row>
    <row r="62" ht="18.75" spans="1:11">
      <c r="A62" s="2">
        <f t="shared" si="0"/>
        <v>59</v>
      </c>
      <c r="B62" s="4">
        <v>23152722891746</v>
      </c>
      <c r="C62" s="3" t="str">
        <f t="shared" si="1"/>
        <v>231527****1746</v>
      </c>
      <c r="D62" s="5" t="s">
        <v>88</v>
      </c>
      <c r="E62" s="5" t="s">
        <v>49</v>
      </c>
      <c r="F62" s="5" t="s">
        <v>40</v>
      </c>
      <c r="G62" s="2">
        <v>44</v>
      </c>
      <c r="H62" s="2">
        <v>57</v>
      </c>
      <c r="I62" s="2">
        <v>38</v>
      </c>
      <c r="J62" s="2">
        <v>61</v>
      </c>
      <c r="K62" s="2">
        <f t="shared" si="2"/>
        <v>200</v>
      </c>
    </row>
    <row r="63" ht="18.75" spans="1:11">
      <c r="A63" s="2">
        <f t="shared" si="0"/>
        <v>60</v>
      </c>
      <c r="B63" s="4">
        <v>23152801893039</v>
      </c>
      <c r="C63" s="3" t="str">
        <f t="shared" si="1"/>
        <v>231528****3039</v>
      </c>
      <c r="D63" s="5" t="s">
        <v>89</v>
      </c>
      <c r="E63" s="5" t="s">
        <v>36</v>
      </c>
      <c r="F63" s="5" t="s">
        <v>32</v>
      </c>
      <c r="G63" s="2">
        <v>38</v>
      </c>
      <c r="H63" s="2">
        <v>40</v>
      </c>
      <c r="I63" s="2">
        <v>45</v>
      </c>
      <c r="J63" s="2">
        <v>53</v>
      </c>
      <c r="K63" s="2">
        <f t="shared" si="2"/>
        <v>176</v>
      </c>
    </row>
    <row r="64" ht="18.75" spans="1:11">
      <c r="A64" s="2">
        <f t="shared" si="0"/>
        <v>61</v>
      </c>
      <c r="B64" s="4">
        <v>23152824110015</v>
      </c>
      <c r="C64" s="3" t="str">
        <f t="shared" si="1"/>
        <v>231528****0015</v>
      </c>
      <c r="D64" s="5" t="s">
        <v>90</v>
      </c>
      <c r="E64" s="5" t="s">
        <v>13</v>
      </c>
      <c r="F64" s="5" t="s">
        <v>91</v>
      </c>
      <c r="G64" s="2">
        <v>21</v>
      </c>
      <c r="H64" s="2">
        <f>VLOOKUP(D64,[1]Sheet1!$A:$E,3,FALSE)</f>
        <v>90</v>
      </c>
      <c r="I64" s="2">
        <f>VLOOKUP(D64,[1]Sheet1!$A:$E,4,FALSE)</f>
        <v>88</v>
      </c>
      <c r="J64" s="2">
        <v>66</v>
      </c>
      <c r="K64" s="2">
        <f t="shared" si="2"/>
        <v>265</v>
      </c>
    </row>
    <row r="65" ht="18.75" spans="1:11">
      <c r="A65" s="2">
        <f t="shared" si="0"/>
        <v>62</v>
      </c>
      <c r="B65" s="4">
        <v>23152801894142</v>
      </c>
      <c r="C65" s="3" t="str">
        <f t="shared" si="1"/>
        <v>231528****4142</v>
      </c>
      <c r="D65" s="5" t="s">
        <v>92</v>
      </c>
      <c r="E65" s="5" t="s">
        <v>23</v>
      </c>
      <c r="F65" s="5" t="s">
        <v>24</v>
      </c>
      <c r="G65" s="2">
        <f>VLOOKUP(D65,[1]Sheet1!$A:$E,2,FALSE)</f>
        <v>80</v>
      </c>
      <c r="H65" s="2">
        <f>VLOOKUP(D65,[1]Sheet1!$A:$E,3,FALSE)</f>
        <v>60</v>
      </c>
      <c r="I65" s="2">
        <f>VLOOKUP(D65,[1]Sheet1!$A:$E,4,FALSE)</f>
        <v>71</v>
      </c>
      <c r="J65" s="2">
        <f>VLOOKUP(D65,[1]Sheet1!$A:$E,5,FALSE)</f>
        <v>90</v>
      </c>
      <c r="K65" s="2">
        <f t="shared" si="2"/>
        <v>301</v>
      </c>
    </row>
    <row r="66" ht="18.75" spans="1:11">
      <c r="A66" s="2">
        <f t="shared" si="0"/>
        <v>63</v>
      </c>
      <c r="B66" s="4">
        <v>23152801130213</v>
      </c>
      <c r="C66" s="3" t="str">
        <f t="shared" si="1"/>
        <v>231528****0213</v>
      </c>
      <c r="D66" s="5" t="s">
        <v>93</v>
      </c>
      <c r="E66" s="5" t="s">
        <v>13</v>
      </c>
      <c r="F66" s="5" t="s">
        <v>43</v>
      </c>
      <c r="G66" s="2">
        <f>VLOOKUP(D66,[1]Sheet1!$A:$E,2,FALSE)</f>
        <v>88</v>
      </c>
      <c r="H66" s="2">
        <v>65</v>
      </c>
      <c r="I66" s="2">
        <f>VLOOKUP(D66,[1]Sheet1!$A:$E,4,FALSE)</f>
        <v>87</v>
      </c>
      <c r="J66" s="2">
        <f>VLOOKUP(D66,[1]Sheet1!$A:$E,5,FALSE)</f>
        <v>67</v>
      </c>
      <c r="K66" s="2">
        <f t="shared" si="2"/>
        <v>307</v>
      </c>
    </row>
    <row r="67" ht="18.75" spans="1:11">
      <c r="A67" s="2">
        <f t="shared" si="0"/>
        <v>64</v>
      </c>
      <c r="B67" s="4">
        <v>23150104891699</v>
      </c>
      <c r="C67" s="3" t="str">
        <f t="shared" si="1"/>
        <v>231501****1699</v>
      </c>
      <c r="D67" s="5" t="s">
        <v>94</v>
      </c>
      <c r="E67" s="5" t="s">
        <v>42</v>
      </c>
      <c r="F67" s="5" t="s">
        <v>43</v>
      </c>
      <c r="G67" s="2">
        <f>VLOOKUP(D67,[1]Sheet1!$A:$E,2,FALSE)</f>
        <v>100</v>
      </c>
      <c r="H67" s="2">
        <f>VLOOKUP(D67,[1]Sheet1!$A:$E,3,FALSE)</f>
        <v>100</v>
      </c>
      <c r="I67" s="2">
        <f>VLOOKUP(D67,[1]Sheet1!$A:$E,4,FALSE)</f>
        <v>100</v>
      </c>
      <c r="J67" s="2">
        <f>VLOOKUP(D67,[1]Sheet1!$A:$E,5,FALSE)</f>
        <v>90</v>
      </c>
      <c r="K67" s="2">
        <f t="shared" si="2"/>
        <v>390</v>
      </c>
    </row>
    <row r="68" ht="18.75" spans="1:11">
      <c r="A68" s="2">
        <f t="shared" ref="A68:A131" si="3">ROW()-3</f>
        <v>65</v>
      </c>
      <c r="B68" s="4">
        <v>23152801893921</v>
      </c>
      <c r="C68" s="3" t="str">
        <f t="shared" ref="C68:C131" si="4">REPLACE(B68,7,4,"****")</f>
        <v>231528****3921</v>
      </c>
      <c r="D68" s="5" t="s">
        <v>95</v>
      </c>
      <c r="E68" s="5" t="s">
        <v>19</v>
      </c>
      <c r="F68" s="5" t="s">
        <v>20</v>
      </c>
      <c r="G68" s="2">
        <f>VLOOKUP(D68,[1]Sheet1!$A:$E,2,FALSE)</f>
        <v>74</v>
      </c>
      <c r="H68" s="2">
        <f>VLOOKUP(D68,[1]Sheet1!$A:$E,3,FALSE)</f>
        <v>80</v>
      </c>
      <c r="I68" s="2">
        <f>VLOOKUP(D68,[1]Sheet1!$A:$E,4,FALSE)</f>
        <v>74</v>
      </c>
      <c r="J68" s="2">
        <f>VLOOKUP(D68,[1]Sheet1!$A:$E,5,FALSE)</f>
        <v>85.5</v>
      </c>
      <c r="K68" s="2">
        <f t="shared" ref="K68:K79" si="5">SUM(G68:J68)</f>
        <v>313.5</v>
      </c>
    </row>
    <row r="69" ht="18.75" spans="1:11">
      <c r="A69" s="2">
        <f t="shared" si="3"/>
        <v>66</v>
      </c>
      <c r="B69" s="4">
        <v>23152801894255</v>
      </c>
      <c r="C69" s="3" t="str">
        <f t="shared" si="4"/>
        <v>231528****4255</v>
      </c>
      <c r="D69" s="5" t="s">
        <v>96</v>
      </c>
      <c r="E69" s="5" t="s">
        <v>36</v>
      </c>
      <c r="F69" s="5" t="s">
        <v>32</v>
      </c>
      <c r="G69" s="2">
        <f>VLOOKUP(D69,[1]Sheet1!$A:$E,2,FALSE)</f>
        <v>60</v>
      </c>
      <c r="H69" s="2">
        <f>VLOOKUP(D69,[1]Sheet1!$A:$E,3,FALSE)</f>
        <v>71</v>
      </c>
      <c r="I69" s="2">
        <f>VLOOKUP(D69,[1]Sheet1!$A:$E,4,FALSE)</f>
        <v>65</v>
      </c>
      <c r="J69" s="2">
        <f>VLOOKUP(D69,[1]Sheet1!$A:$E,5,FALSE)</f>
        <v>65</v>
      </c>
      <c r="K69" s="2">
        <f t="shared" si="5"/>
        <v>261</v>
      </c>
    </row>
    <row r="70" ht="18.75" spans="1:11">
      <c r="A70" s="2">
        <f t="shared" si="3"/>
        <v>67</v>
      </c>
      <c r="B70" s="4">
        <v>23150102110486</v>
      </c>
      <c r="C70" s="3" t="str">
        <f t="shared" si="4"/>
        <v>231501****0486</v>
      </c>
      <c r="D70" s="5" t="s">
        <v>97</v>
      </c>
      <c r="E70" s="5" t="s">
        <v>13</v>
      </c>
      <c r="F70" s="5" t="s">
        <v>32</v>
      </c>
      <c r="G70" s="2">
        <f>VLOOKUP(D70,[1]Sheet1!$A:$E,2,FALSE)</f>
        <v>78</v>
      </c>
      <c r="H70" s="2">
        <f>VLOOKUP(D70,[1]Sheet1!$A:$E,3,FALSE)</f>
        <v>97.5</v>
      </c>
      <c r="I70" s="2">
        <f>VLOOKUP(D70,[1]Sheet1!$A:$E,4,FALSE)</f>
        <v>76</v>
      </c>
      <c r="J70" s="2">
        <f>VLOOKUP(D70,[1]Sheet1!$A:$E,5,FALSE)</f>
        <v>93</v>
      </c>
      <c r="K70" s="2">
        <f t="shared" si="5"/>
        <v>344.5</v>
      </c>
    </row>
    <row r="71" ht="18.75" spans="1:11">
      <c r="A71" s="2">
        <f t="shared" si="3"/>
        <v>68</v>
      </c>
      <c r="B71" s="4">
        <v>23152801893890</v>
      </c>
      <c r="C71" s="3" t="str">
        <f t="shared" si="4"/>
        <v>231528****3890</v>
      </c>
      <c r="D71" s="5" t="s">
        <v>98</v>
      </c>
      <c r="E71" s="5" t="s">
        <v>19</v>
      </c>
      <c r="F71" s="5" t="s">
        <v>20</v>
      </c>
      <c r="G71" s="2">
        <f>VLOOKUP(D71,[1]Sheet1!$A:$E,2,FALSE)</f>
        <v>76</v>
      </c>
      <c r="H71" s="2">
        <f>VLOOKUP(D71,[1]Sheet1!$A:$E,3,FALSE)</f>
        <v>70</v>
      </c>
      <c r="I71" s="2">
        <f>VLOOKUP(D71,[1]Sheet1!$A:$E,4,FALSE)</f>
        <v>78</v>
      </c>
      <c r="J71" s="2">
        <f>VLOOKUP(D71,[1]Sheet1!$A:$E,5,FALSE)</f>
        <v>73.5</v>
      </c>
      <c r="K71" s="2">
        <f t="shared" si="5"/>
        <v>297.5</v>
      </c>
    </row>
    <row r="72" ht="18.75" spans="1:11">
      <c r="A72" s="2">
        <f t="shared" si="3"/>
        <v>69</v>
      </c>
      <c r="B72" s="4">
        <v>23152728890061</v>
      </c>
      <c r="C72" s="3" t="str">
        <f t="shared" si="4"/>
        <v>231527****0061</v>
      </c>
      <c r="D72" s="5" t="s">
        <v>99</v>
      </c>
      <c r="E72" s="5" t="s">
        <v>16</v>
      </c>
      <c r="F72" s="5" t="s">
        <v>100</v>
      </c>
      <c r="G72" s="2">
        <f>VLOOKUP(D72,[1]Sheet1!$A:$E,2,FALSE)</f>
        <v>83</v>
      </c>
      <c r="H72" s="2">
        <f>VLOOKUP(D72,[1]Sheet1!$A:$E,3,FALSE)</f>
        <v>68</v>
      </c>
      <c r="I72" s="2">
        <f>VLOOKUP(D72,[1]Sheet1!$A:$E,4,FALSE)</f>
        <v>65</v>
      </c>
      <c r="J72" s="2">
        <f>VLOOKUP(D72,[1]Sheet1!$A:$E,5,FALSE)</f>
        <v>84</v>
      </c>
      <c r="K72" s="2">
        <f t="shared" si="5"/>
        <v>300</v>
      </c>
    </row>
    <row r="73" ht="18.75" spans="1:11">
      <c r="A73" s="2">
        <f t="shared" si="3"/>
        <v>70</v>
      </c>
      <c r="B73" s="4">
        <v>23152801892205</v>
      </c>
      <c r="C73" s="3" t="str">
        <f t="shared" si="4"/>
        <v>231528****2205</v>
      </c>
      <c r="D73" s="5" t="s">
        <v>101</v>
      </c>
      <c r="E73" s="5" t="s">
        <v>19</v>
      </c>
      <c r="F73" s="5" t="s">
        <v>20</v>
      </c>
      <c r="G73" s="2">
        <f>VLOOKUP(D73,[1]Sheet1!$A:$E,2,FALSE)</f>
        <v>53</v>
      </c>
      <c r="H73" s="2">
        <f>VLOOKUP(D73,[1]Sheet1!$A:$E,3,FALSE)</f>
        <v>52.5</v>
      </c>
      <c r="I73" s="2">
        <f>VLOOKUP(D73,[1]Sheet1!$A:$E,4,FALSE)</f>
        <v>65</v>
      </c>
      <c r="J73" s="2">
        <f>VLOOKUP(D73,[1]Sheet1!$A:$E,5,FALSE)</f>
        <v>46</v>
      </c>
      <c r="K73" s="2">
        <f t="shared" si="5"/>
        <v>216.5</v>
      </c>
    </row>
    <row r="74" ht="18.75" spans="1:11">
      <c r="A74" s="2">
        <f t="shared" si="3"/>
        <v>71</v>
      </c>
      <c r="B74" s="4">
        <v>23150105897121</v>
      </c>
      <c r="C74" s="3" t="str">
        <f t="shared" si="4"/>
        <v>231501****7121</v>
      </c>
      <c r="D74" s="5" t="s">
        <v>101</v>
      </c>
      <c r="E74" s="5" t="s">
        <v>19</v>
      </c>
      <c r="F74" s="5" t="s">
        <v>20</v>
      </c>
      <c r="G74" s="2">
        <f>VLOOKUP(D74,[1]Sheet1!$A:$E,2,FALSE)</f>
        <v>53</v>
      </c>
      <c r="H74" s="2">
        <f>VLOOKUP(D74,[1]Sheet1!$A:$E,3,FALSE)</f>
        <v>52.5</v>
      </c>
      <c r="I74" s="2">
        <f>VLOOKUP(D74,[1]Sheet1!$A:$E,4,FALSE)</f>
        <v>65</v>
      </c>
      <c r="J74" s="2">
        <f>VLOOKUP(D74,[1]Sheet1!$A:$E,5,FALSE)</f>
        <v>46</v>
      </c>
      <c r="K74" s="2">
        <f t="shared" si="5"/>
        <v>216.5</v>
      </c>
    </row>
    <row r="75" ht="18.75" spans="1:11">
      <c r="A75" s="2">
        <f t="shared" si="3"/>
        <v>72</v>
      </c>
      <c r="B75" s="4">
        <v>23152801890771</v>
      </c>
      <c r="C75" s="3" t="str">
        <f t="shared" si="4"/>
        <v>231528****0771</v>
      </c>
      <c r="D75" s="5" t="s">
        <v>102</v>
      </c>
      <c r="E75" s="5" t="s">
        <v>42</v>
      </c>
      <c r="F75" s="5" t="s">
        <v>43</v>
      </c>
      <c r="G75" s="2">
        <f>VLOOKUP(D75,[1]Sheet1!$A:$E,2,FALSE)</f>
        <v>78</v>
      </c>
      <c r="H75" s="2">
        <f>VLOOKUP(D75,[1]Sheet1!$A:$E,3,FALSE)</f>
        <v>38.5</v>
      </c>
      <c r="I75" s="2">
        <f>VLOOKUP(D75,[1]Sheet1!$A:$E,4,FALSE)</f>
        <v>56</v>
      </c>
      <c r="J75" s="2">
        <f>VLOOKUP(D75,[1]Sheet1!$A:$E,5,FALSE)</f>
        <v>88</v>
      </c>
      <c r="K75" s="2">
        <f t="shared" si="5"/>
        <v>260.5</v>
      </c>
    </row>
    <row r="76" ht="18.75" spans="1:11">
      <c r="A76" s="2">
        <f t="shared" si="3"/>
        <v>73</v>
      </c>
      <c r="B76" s="4">
        <v>23152801894994</v>
      </c>
      <c r="C76" s="3" t="str">
        <f t="shared" si="4"/>
        <v>231528****4994</v>
      </c>
      <c r="D76" s="5" t="s">
        <v>103</v>
      </c>
      <c r="E76" s="5" t="s">
        <v>36</v>
      </c>
      <c r="F76" s="5" t="s">
        <v>32</v>
      </c>
      <c r="G76" s="2">
        <f>VLOOKUP(D76,[1]Sheet1!$A:$E,2,FALSE)</f>
        <v>65</v>
      </c>
      <c r="H76" s="2">
        <f>VLOOKUP(D76,[1]Sheet1!$A:$E,3,FALSE)</f>
        <v>65</v>
      </c>
      <c r="I76" s="2">
        <f>VLOOKUP(D76,[1]Sheet1!$A:$E,4,FALSE)</f>
        <v>60</v>
      </c>
      <c r="J76" s="2">
        <f>VLOOKUP(D76,[1]Sheet1!$A:$E,5,FALSE)</f>
        <v>63</v>
      </c>
      <c r="K76" s="2">
        <f t="shared" si="5"/>
        <v>253</v>
      </c>
    </row>
    <row r="77" ht="18.75" spans="1:11">
      <c r="A77" s="2">
        <f t="shared" si="3"/>
        <v>74</v>
      </c>
      <c r="B77" s="4">
        <v>23150429892368</v>
      </c>
      <c r="C77" s="3" t="str">
        <f t="shared" si="4"/>
        <v>231504****2368</v>
      </c>
      <c r="D77" s="5" t="s">
        <v>104</v>
      </c>
      <c r="E77" s="5" t="s">
        <v>36</v>
      </c>
      <c r="F77" s="5" t="s">
        <v>32</v>
      </c>
      <c r="G77" s="2">
        <f>VLOOKUP(D77,[1]Sheet1!$A:$E,2,FALSE)</f>
        <v>63</v>
      </c>
      <c r="H77" s="2">
        <f>VLOOKUP(D77,[1]Sheet1!$A:$E,3,FALSE)</f>
        <v>55</v>
      </c>
      <c r="I77" s="2">
        <f>VLOOKUP(D77,[1]Sheet1!$A:$E,4,FALSE)</f>
        <v>62</v>
      </c>
      <c r="J77" s="2">
        <f>VLOOKUP(D77,[1]Sheet1!$A:$E,5,FALSE)</f>
        <v>70</v>
      </c>
      <c r="K77" s="2">
        <f t="shared" si="5"/>
        <v>250</v>
      </c>
    </row>
    <row r="78" ht="18.75" spans="1:11">
      <c r="A78" s="2">
        <f t="shared" si="3"/>
        <v>75</v>
      </c>
      <c r="B78" s="4">
        <v>23150102110011</v>
      </c>
      <c r="C78" s="3" t="str">
        <f t="shared" si="4"/>
        <v>231501****0011</v>
      </c>
      <c r="D78" s="5" t="s">
        <v>105</v>
      </c>
      <c r="E78" s="5" t="s">
        <v>13</v>
      </c>
      <c r="F78" s="5" t="s">
        <v>32</v>
      </c>
      <c r="G78" s="2">
        <f>VLOOKUP(D78,[1]Sheet1!$A:$E,2,FALSE)</f>
        <v>100</v>
      </c>
      <c r="H78" s="2">
        <f>VLOOKUP(D78,[1]Sheet1!$A:$E,3,FALSE)</f>
        <v>87.5</v>
      </c>
      <c r="I78" s="2">
        <f>VLOOKUP(D78,[1]Sheet1!$A:$E,4,FALSE)</f>
        <v>56</v>
      </c>
      <c r="J78" s="2">
        <f>VLOOKUP(D78,[1]Sheet1!$A:$E,5,FALSE)</f>
        <v>83</v>
      </c>
      <c r="K78" s="2">
        <f t="shared" si="5"/>
        <v>326.5</v>
      </c>
    </row>
    <row r="79" ht="18.75" spans="1:11">
      <c r="A79" s="2">
        <f t="shared" si="3"/>
        <v>76</v>
      </c>
      <c r="B79" s="4">
        <v>23152801894228</v>
      </c>
      <c r="C79" s="3" t="str">
        <f t="shared" si="4"/>
        <v>231528****4228</v>
      </c>
      <c r="D79" s="5" t="s">
        <v>106</v>
      </c>
      <c r="E79" s="5" t="s">
        <v>36</v>
      </c>
      <c r="F79" s="5" t="s">
        <v>32</v>
      </c>
      <c r="G79" s="2">
        <f>VLOOKUP(D79,[1]Sheet1!$A:$E,2,FALSE)</f>
        <v>69</v>
      </c>
      <c r="H79" s="2">
        <f>VLOOKUP(D79,[1]Sheet1!$A:$E,3,FALSE)</f>
        <v>60</v>
      </c>
      <c r="I79" s="2">
        <f>VLOOKUP(D79,[1]Sheet1!$A:$E,4,FALSE)</f>
        <v>60</v>
      </c>
      <c r="J79" s="2">
        <f>VLOOKUP(D79,[1]Sheet1!$A:$E,5,FALSE)</f>
        <v>69</v>
      </c>
      <c r="K79" s="2">
        <f t="shared" si="5"/>
        <v>258</v>
      </c>
    </row>
    <row r="80" ht="18.75" spans="1:11">
      <c r="A80" s="2">
        <f t="shared" si="3"/>
        <v>77</v>
      </c>
      <c r="B80" s="4">
        <v>23152801154525</v>
      </c>
      <c r="C80" s="3" t="str">
        <f t="shared" si="4"/>
        <v>231528****4525</v>
      </c>
      <c r="D80" s="5" t="s">
        <v>107</v>
      </c>
      <c r="E80" s="5" t="s">
        <v>29</v>
      </c>
      <c r="F80" s="5" t="s">
        <v>20</v>
      </c>
      <c r="G80" s="6">
        <v>60</v>
      </c>
      <c r="H80" s="6">
        <v>60</v>
      </c>
      <c r="I80" s="6">
        <v>67</v>
      </c>
      <c r="J80" s="6">
        <v>60</v>
      </c>
      <c r="K80" s="6">
        <v>247</v>
      </c>
    </row>
    <row r="81" ht="18.75" spans="1:11">
      <c r="A81" s="2">
        <f t="shared" si="3"/>
        <v>78</v>
      </c>
      <c r="B81" s="4">
        <v>23152801414317</v>
      </c>
      <c r="C81" s="3" t="str">
        <f t="shared" si="4"/>
        <v>231528****4317</v>
      </c>
      <c r="D81" s="5" t="s">
        <v>108</v>
      </c>
      <c r="E81" s="5" t="s">
        <v>13</v>
      </c>
      <c r="F81" s="5" t="s">
        <v>43</v>
      </c>
      <c r="G81" s="6">
        <v>80</v>
      </c>
      <c r="H81" s="6">
        <v>79</v>
      </c>
      <c r="I81" s="6">
        <v>74</v>
      </c>
      <c r="J81" s="6">
        <v>80</v>
      </c>
      <c r="K81" s="2">
        <f>SUM(G81:J81)</f>
        <v>313</v>
      </c>
    </row>
    <row r="82" ht="18.75" spans="1:11">
      <c r="A82" s="2">
        <f t="shared" si="3"/>
        <v>79</v>
      </c>
      <c r="B82" s="4">
        <v>23152801894148</v>
      </c>
      <c r="C82" s="3" t="str">
        <f t="shared" si="4"/>
        <v>231528****4148</v>
      </c>
      <c r="D82" s="5" t="s">
        <v>109</v>
      </c>
      <c r="E82" s="5" t="s">
        <v>23</v>
      </c>
      <c r="F82" s="5" t="s">
        <v>24</v>
      </c>
      <c r="G82" s="2">
        <f>VLOOKUP(D82,[1]Sheet1!$A:$E,2,FALSE)</f>
        <v>80</v>
      </c>
      <c r="H82" s="2">
        <f>VLOOKUP(D82,[1]Sheet1!$A:$E,3,FALSE)</f>
        <v>60</v>
      </c>
      <c r="I82" s="2">
        <f>VLOOKUP(D82,[1]Sheet1!$A:$E,4,FALSE)</f>
        <v>68</v>
      </c>
      <c r="J82" s="2">
        <f>VLOOKUP(D82,[1]Sheet1!$A:$E,5,FALSE)</f>
        <v>94</v>
      </c>
      <c r="K82" s="2">
        <f>SUM(G82:J82)</f>
        <v>302</v>
      </c>
    </row>
    <row r="83" ht="18.75" spans="1:11">
      <c r="A83" s="2">
        <f t="shared" si="3"/>
        <v>80</v>
      </c>
      <c r="B83" s="4">
        <v>23152322890042</v>
      </c>
      <c r="C83" s="3" t="str">
        <f t="shared" si="4"/>
        <v>231523****0042</v>
      </c>
      <c r="D83" s="5" t="s">
        <v>110</v>
      </c>
      <c r="E83" s="5" t="s">
        <v>49</v>
      </c>
      <c r="F83" s="5" t="s">
        <v>40</v>
      </c>
      <c r="G83" s="2">
        <f>VLOOKUP(D83,[1]Sheet1!$A:$E,2,FALSE)</f>
        <v>69</v>
      </c>
      <c r="H83" s="2">
        <f>VLOOKUP(D83,[1]Sheet1!$A:$E,3,FALSE)</f>
        <v>62.5</v>
      </c>
      <c r="I83" s="2">
        <f>VLOOKUP(D83,[1]Sheet1!$A:$E,4,FALSE)</f>
        <v>60</v>
      </c>
      <c r="J83" s="2">
        <f>VLOOKUP(D83,[1]Sheet1!$A:$E,5,FALSE)</f>
        <v>64</v>
      </c>
      <c r="K83" s="2">
        <f>SUM(G83:J83)</f>
        <v>255.5</v>
      </c>
    </row>
    <row r="84" ht="18.75" spans="1:11">
      <c r="A84" s="2">
        <f t="shared" si="3"/>
        <v>81</v>
      </c>
      <c r="B84" s="4">
        <v>23152801890583</v>
      </c>
      <c r="C84" s="3" t="str">
        <f t="shared" si="4"/>
        <v>231528****0583</v>
      </c>
      <c r="D84" s="5" t="s">
        <v>111</v>
      </c>
      <c r="E84" s="5" t="s">
        <v>19</v>
      </c>
      <c r="F84" s="5" t="s">
        <v>20</v>
      </c>
      <c r="G84" s="6">
        <v>62</v>
      </c>
      <c r="H84" s="6">
        <v>67.5</v>
      </c>
      <c r="I84" s="6">
        <v>61</v>
      </c>
      <c r="J84" s="6">
        <v>82</v>
      </c>
      <c r="K84" s="6">
        <v>272.5</v>
      </c>
    </row>
    <row r="85" ht="18.75" spans="1:11">
      <c r="A85" s="2">
        <f t="shared" si="3"/>
        <v>82</v>
      </c>
      <c r="B85" s="4">
        <v>23150104891689</v>
      </c>
      <c r="C85" s="3" t="str">
        <f t="shared" si="4"/>
        <v>231501****1689</v>
      </c>
      <c r="D85" s="5" t="s">
        <v>112</v>
      </c>
      <c r="E85" s="5" t="s">
        <v>42</v>
      </c>
      <c r="F85" s="5" t="s">
        <v>43</v>
      </c>
      <c r="G85" s="2">
        <f>VLOOKUP(D85,[1]Sheet1!$A:$E,2,FALSE)</f>
        <v>51</v>
      </c>
      <c r="H85" s="2">
        <f>VLOOKUP(D85,[1]Sheet1!$A:$E,3,FALSE)</f>
        <v>56</v>
      </c>
      <c r="I85" s="2">
        <f>VLOOKUP(D85,[1]Sheet1!$A:$E,4,FALSE)</f>
        <v>27</v>
      </c>
      <c r="J85" s="2">
        <f>VLOOKUP(D85,[1]Sheet1!$A:$E,5,FALSE)</f>
        <v>60</v>
      </c>
      <c r="K85" s="2">
        <f t="shared" ref="K85:K104" si="6">SUM(G85:J85)</f>
        <v>194</v>
      </c>
    </row>
    <row r="86" ht="18.75" spans="1:11">
      <c r="A86" s="2">
        <f t="shared" si="3"/>
        <v>83</v>
      </c>
      <c r="B86" s="4">
        <v>23150223890143</v>
      </c>
      <c r="C86" s="3" t="str">
        <f t="shared" si="4"/>
        <v>231502****0143</v>
      </c>
      <c r="D86" s="5" t="s">
        <v>113</v>
      </c>
      <c r="E86" s="5" t="s">
        <v>36</v>
      </c>
      <c r="F86" s="5" t="s">
        <v>32</v>
      </c>
      <c r="G86" s="2">
        <f>VLOOKUP(D86,[1]Sheet1!$A:$E,2,FALSE)</f>
        <v>58</v>
      </c>
      <c r="H86" s="2">
        <f>VLOOKUP(D86,[1]Sheet1!$A:$E,3,FALSE)</f>
        <v>62.5</v>
      </c>
      <c r="I86" s="2">
        <f>VLOOKUP(D86,[1]Sheet1!$A:$E,4,FALSE)</f>
        <v>69</v>
      </c>
      <c r="J86" s="2">
        <f>VLOOKUP(D86,[1]Sheet1!$A:$E,5,FALSE)</f>
        <v>67</v>
      </c>
      <c r="K86" s="2">
        <f t="shared" si="6"/>
        <v>256.5</v>
      </c>
    </row>
    <row r="87" ht="18.75" spans="1:11">
      <c r="A87" s="2">
        <f t="shared" si="3"/>
        <v>84</v>
      </c>
      <c r="B87" s="4">
        <v>23152801894149</v>
      </c>
      <c r="C87" s="3" t="str">
        <f t="shared" si="4"/>
        <v>231528****4149</v>
      </c>
      <c r="D87" s="5" t="s">
        <v>114</v>
      </c>
      <c r="E87" s="5" t="s">
        <v>23</v>
      </c>
      <c r="F87" s="5" t="s">
        <v>24</v>
      </c>
      <c r="G87" s="2">
        <f>VLOOKUP(D87,[1]Sheet1!$A:$E,2,FALSE)</f>
        <v>74</v>
      </c>
      <c r="H87" s="2">
        <f>VLOOKUP(D87,[1]Sheet1!$A:$E,3,FALSE)</f>
        <v>62.5</v>
      </c>
      <c r="I87" s="2">
        <f>VLOOKUP(D87,[1]Sheet1!$A:$E,4,FALSE)</f>
        <v>78</v>
      </c>
      <c r="J87" s="2">
        <f>VLOOKUP(D87,[1]Sheet1!$A:$E,5,FALSE)</f>
        <v>80</v>
      </c>
      <c r="K87" s="2">
        <f t="shared" si="6"/>
        <v>294.5</v>
      </c>
    </row>
    <row r="88" ht="18.75" spans="1:11">
      <c r="A88" s="2">
        <f t="shared" si="3"/>
        <v>85</v>
      </c>
      <c r="B88" s="4">
        <v>23152722891352</v>
      </c>
      <c r="C88" s="3" t="str">
        <f t="shared" si="4"/>
        <v>231527****1352</v>
      </c>
      <c r="D88" s="5" t="s">
        <v>115</v>
      </c>
      <c r="E88" s="5" t="s">
        <v>19</v>
      </c>
      <c r="F88" s="5" t="s">
        <v>20</v>
      </c>
      <c r="G88" s="2">
        <f>VLOOKUP(D88,[1]Sheet1!$A:$E,2,FALSE)</f>
        <v>64</v>
      </c>
      <c r="H88" s="2">
        <v>35</v>
      </c>
      <c r="I88" s="2">
        <v>32</v>
      </c>
      <c r="J88" s="2">
        <f>VLOOKUP(D88,[1]Sheet1!$A:$E,5,FALSE)</f>
        <v>40.5</v>
      </c>
      <c r="K88" s="2">
        <f t="shared" si="6"/>
        <v>171.5</v>
      </c>
    </row>
    <row r="89" ht="18.75" spans="1:11">
      <c r="A89" s="2">
        <f t="shared" si="3"/>
        <v>86</v>
      </c>
      <c r="B89" s="4">
        <v>23152322892204</v>
      </c>
      <c r="C89" s="3" t="str">
        <f t="shared" si="4"/>
        <v>231523****2204</v>
      </c>
      <c r="D89" s="5" t="s">
        <v>116</v>
      </c>
      <c r="E89" s="5" t="s">
        <v>23</v>
      </c>
      <c r="F89" s="5" t="s">
        <v>24</v>
      </c>
      <c r="G89" s="6">
        <v>80</v>
      </c>
      <c r="H89" s="6">
        <v>62.5</v>
      </c>
      <c r="I89" s="6">
        <v>77</v>
      </c>
      <c r="J89" s="6">
        <v>97</v>
      </c>
      <c r="K89" s="2">
        <f t="shared" si="6"/>
        <v>316.5</v>
      </c>
    </row>
    <row r="90" ht="18.75" spans="1:11">
      <c r="A90" s="2">
        <f t="shared" si="3"/>
        <v>87</v>
      </c>
      <c r="B90" s="4">
        <v>23150102897632</v>
      </c>
      <c r="C90" s="3" t="str">
        <f t="shared" si="4"/>
        <v>231501****7632</v>
      </c>
      <c r="D90" s="5" t="s">
        <v>117</v>
      </c>
      <c r="E90" s="5" t="s">
        <v>36</v>
      </c>
      <c r="F90" s="5" t="s">
        <v>32</v>
      </c>
      <c r="G90" s="6">
        <v>60</v>
      </c>
      <c r="H90" s="6">
        <v>71</v>
      </c>
      <c r="I90" s="6">
        <v>65</v>
      </c>
      <c r="J90" s="6">
        <v>65</v>
      </c>
      <c r="K90" s="2">
        <f t="shared" si="6"/>
        <v>261</v>
      </c>
    </row>
    <row r="91" ht="18.75" spans="1:11">
      <c r="A91" s="2">
        <f t="shared" si="3"/>
        <v>88</v>
      </c>
      <c r="B91" s="4">
        <v>23150121111923</v>
      </c>
      <c r="C91" s="3" t="str">
        <f t="shared" si="4"/>
        <v>231501****1923</v>
      </c>
      <c r="D91" s="5" t="s">
        <v>118</v>
      </c>
      <c r="E91" s="5" t="s">
        <v>13</v>
      </c>
      <c r="F91" s="5" t="s">
        <v>119</v>
      </c>
      <c r="G91" s="2">
        <f>VLOOKUP(D91,[1]Sheet1!$A:$E,2,FALSE)</f>
        <v>60</v>
      </c>
      <c r="H91" s="2">
        <f>VLOOKUP(D91,[1]Sheet1!$A:$E,3,FALSE)</f>
        <v>65</v>
      </c>
      <c r="I91" s="2">
        <f>VLOOKUP(D91,[1]Sheet1!$A:$E,4,FALSE)</f>
        <v>61</v>
      </c>
      <c r="J91" s="2">
        <f>VLOOKUP(D91,[1]Sheet1!$A:$E,5,FALSE)</f>
        <v>59</v>
      </c>
      <c r="K91" s="2">
        <f t="shared" si="6"/>
        <v>245</v>
      </c>
    </row>
    <row r="92" ht="18.75" spans="1:11">
      <c r="A92" s="2">
        <f t="shared" si="3"/>
        <v>89</v>
      </c>
      <c r="B92" s="4">
        <v>23152801894337</v>
      </c>
      <c r="C92" s="3" t="str">
        <f t="shared" si="4"/>
        <v>231528****4337</v>
      </c>
      <c r="D92" s="5" t="s">
        <v>120</v>
      </c>
      <c r="E92" s="5" t="s">
        <v>42</v>
      </c>
      <c r="F92" s="5" t="s">
        <v>43</v>
      </c>
      <c r="G92" s="2">
        <f>VLOOKUP(D92,[1]Sheet1!$A:$E,2,FALSE)</f>
        <v>100</v>
      </c>
      <c r="H92" s="2">
        <v>61</v>
      </c>
      <c r="I92" s="2">
        <f>VLOOKUP(D92,[1]Sheet1!$A:$E,4,FALSE)</f>
        <v>96</v>
      </c>
      <c r="J92" s="2">
        <f>VLOOKUP(D92,[1]Sheet1!$A:$E,5,FALSE)</f>
        <v>96</v>
      </c>
      <c r="K92" s="2">
        <f t="shared" si="6"/>
        <v>353</v>
      </c>
    </row>
    <row r="93" ht="18.75" spans="1:11">
      <c r="A93" s="2">
        <f t="shared" si="3"/>
        <v>90</v>
      </c>
      <c r="B93" s="4">
        <v>23150207891518</v>
      </c>
      <c r="C93" s="3" t="str">
        <f t="shared" si="4"/>
        <v>231502****1518</v>
      </c>
      <c r="D93" s="5" t="s">
        <v>121</v>
      </c>
      <c r="E93" s="5" t="s">
        <v>23</v>
      </c>
      <c r="F93" s="5" t="s">
        <v>24</v>
      </c>
      <c r="G93" s="2">
        <f>VLOOKUP(D93,[1]Sheet1!$A:$E,2,FALSE)</f>
        <v>62</v>
      </c>
      <c r="H93" s="2">
        <f>VLOOKUP(D93,[1]Sheet1!$A:$E,3,FALSE)</f>
        <v>64</v>
      </c>
      <c r="I93" s="2">
        <f>VLOOKUP(D93,[1]Sheet1!$A:$E,4,FALSE)</f>
        <v>60</v>
      </c>
      <c r="J93" s="2">
        <f>VLOOKUP(D93,[1]Sheet1!$A:$E,5,FALSE)</f>
        <v>95</v>
      </c>
      <c r="K93" s="2">
        <f t="shared" si="6"/>
        <v>281</v>
      </c>
    </row>
    <row r="94" ht="18.75" spans="1:11">
      <c r="A94" s="2">
        <f t="shared" si="3"/>
        <v>91</v>
      </c>
      <c r="B94" s="4">
        <v>23152801895488</v>
      </c>
      <c r="C94" s="3" t="str">
        <f t="shared" si="4"/>
        <v>231528****5488</v>
      </c>
      <c r="D94" s="5" t="s">
        <v>122</v>
      </c>
      <c r="E94" s="5" t="s">
        <v>19</v>
      </c>
      <c r="F94" s="5" t="s">
        <v>20</v>
      </c>
      <c r="G94" s="2">
        <f>VLOOKUP(D94,[1]Sheet1!$A:$E,2,FALSE)</f>
        <v>80</v>
      </c>
      <c r="H94" s="2">
        <f>VLOOKUP(D94,[1]Sheet1!$A:$E,3,FALSE)</f>
        <v>87.5</v>
      </c>
      <c r="I94" s="2">
        <f>VLOOKUP(D94,[1]Sheet1!$A:$E,4,FALSE)</f>
        <v>74</v>
      </c>
      <c r="J94" s="2">
        <f>VLOOKUP(D94,[1]Sheet1!$A:$E,5,FALSE)</f>
        <v>60</v>
      </c>
      <c r="K94" s="2">
        <f t="shared" si="6"/>
        <v>301.5</v>
      </c>
    </row>
    <row r="95" ht="18.75" spans="1:11">
      <c r="A95" s="2">
        <f t="shared" si="3"/>
        <v>92</v>
      </c>
      <c r="B95" s="4">
        <v>23152801894309</v>
      </c>
      <c r="C95" s="3" t="str">
        <f t="shared" si="4"/>
        <v>231528****4309</v>
      </c>
      <c r="D95" s="5" t="s">
        <v>123</v>
      </c>
      <c r="E95" s="5" t="s">
        <v>16</v>
      </c>
      <c r="F95" s="5" t="s">
        <v>124</v>
      </c>
      <c r="G95" s="2">
        <f>VLOOKUP(D95,[1]Sheet1!$A:$E,2,FALSE)</f>
        <v>90</v>
      </c>
      <c r="H95" s="2">
        <f>VLOOKUP(D95,[1]Sheet1!$A:$E,3,FALSE)</f>
        <v>79</v>
      </c>
      <c r="I95" s="2">
        <f>VLOOKUP(D95,[1]Sheet1!$A:$E,4,FALSE)</f>
        <v>81</v>
      </c>
      <c r="J95" s="2">
        <f>VLOOKUP(D95,[1]Sheet1!$A:$E,5,FALSE)</f>
        <v>91</v>
      </c>
      <c r="K95" s="2">
        <f t="shared" si="6"/>
        <v>341</v>
      </c>
    </row>
    <row r="96" ht="18.75" spans="1:11">
      <c r="A96" s="2">
        <f t="shared" si="3"/>
        <v>93</v>
      </c>
      <c r="B96" s="4">
        <v>23152801414331</v>
      </c>
      <c r="C96" s="3" t="str">
        <f t="shared" si="4"/>
        <v>231528****4331</v>
      </c>
      <c r="D96" s="5" t="s">
        <v>125</v>
      </c>
      <c r="E96" s="5" t="s">
        <v>13</v>
      </c>
      <c r="F96" s="5" t="s">
        <v>43</v>
      </c>
      <c r="G96" s="6">
        <v>90</v>
      </c>
      <c r="H96" s="6">
        <v>77.5</v>
      </c>
      <c r="I96" s="6">
        <v>12</v>
      </c>
      <c r="J96" s="6">
        <v>67</v>
      </c>
      <c r="K96" s="2">
        <f t="shared" si="6"/>
        <v>246.5</v>
      </c>
    </row>
    <row r="97" ht="18.75" spans="1:11">
      <c r="A97" s="2">
        <f t="shared" si="3"/>
        <v>94</v>
      </c>
      <c r="B97" s="4">
        <v>23152827891627</v>
      </c>
      <c r="C97" s="3" t="str">
        <f t="shared" si="4"/>
        <v>231528****1627</v>
      </c>
      <c r="D97" s="5" t="s">
        <v>126</v>
      </c>
      <c r="E97" s="5" t="s">
        <v>16</v>
      </c>
      <c r="F97" s="5" t="s">
        <v>127</v>
      </c>
      <c r="G97" s="2">
        <f>VLOOKUP(D97,[1]Sheet1!$A:$E,2,FALSE)</f>
        <v>83</v>
      </c>
      <c r="H97" s="2">
        <f>VLOOKUP(D97,[1]Sheet1!$A:$E,3,FALSE)</f>
        <v>68</v>
      </c>
      <c r="I97" s="2">
        <f>VLOOKUP(D97,[1]Sheet1!$A:$E,4,FALSE)</f>
        <v>65</v>
      </c>
      <c r="J97" s="2">
        <f>VLOOKUP(D97,[1]Sheet1!$A:$E,5,FALSE)</f>
        <v>84</v>
      </c>
      <c r="K97" s="2">
        <f t="shared" si="6"/>
        <v>300</v>
      </c>
    </row>
    <row r="98" ht="18.75" spans="1:11">
      <c r="A98" s="2">
        <f t="shared" si="3"/>
        <v>95</v>
      </c>
      <c r="B98" s="4">
        <v>23152801894150</v>
      </c>
      <c r="C98" s="3" t="str">
        <f t="shared" si="4"/>
        <v>231528****4150</v>
      </c>
      <c r="D98" s="5" t="s">
        <v>128</v>
      </c>
      <c r="E98" s="5" t="s">
        <v>23</v>
      </c>
      <c r="F98" s="5" t="s">
        <v>24</v>
      </c>
      <c r="G98" s="2">
        <f>VLOOKUP(D98,[1]Sheet1!$A:$E,2,FALSE)</f>
        <v>80</v>
      </c>
      <c r="H98" s="2">
        <f>VLOOKUP(D98,[1]Sheet1!$A:$E,3,FALSE)</f>
        <v>65</v>
      </c>
      <c r="I98" s="2">
        <f>VLOOKUP(D98,[1]Sheet1!$A:$E,4,FALSE)</f>
        <v>68</v>
      </c>
      <c r="J98" s="2">
        <f>VLOOKUP(D98,[1]Sheet1!$A:$E,5,FALSE)</f>
        <v>87</v>
      </c>
      <c r="K98" s="2">
        <f t="shared" si="6"/>
        <v>300</v>
      </c>
    </row>
    <row r="99" ht="18.75" spans="1:11">
      <c r="A99" s="2">
        <f t="shared" si="3"/>
        <v>96</v>
      </c>
      <c r="B99" s="4">
        <v>23150204144459</v>
      </c>
      <c r="C99" s="3" t="str">
        <f t="shared" si="4"/>
        <v>231502****4459</v>
      </c>
      <c r="D99" s="5" t="s">
        <v>129</v>
      </c>
      <c r="E99" s="5" t="s">
        <v>13</v>
      </c>
      <c r="F99" s="5" t="s">
        <v>43</v>
      </c>
      <c r="G99" s="2">
        <f>VLOOKUP(D99,[1]Sheet1!$A:$E,2,FALSE)</f>
        <v>70</v>
      </c>
      <c r="H99" s="2">
        <v>65</v>
      </c>
      <c r="I99" s="2">
        <f>VLOOKUP(D99,[1]Sheet1!$A:$E,4,FALSE)</f>
        <v>86</v>
      </c>
      <c r="J99" s="2">
        <f>VLOOKUP(D99,[1]Sheet1!$A:$E,5,FALSE)</f>
        <v>69</v>
      </c>
      <c r="K99" s="2">
        <f t="shared" si="6"/>
        <v>290</v>
      </c>
    </row>
    <row r="100" ht="18.75" spans="1:11">
      <c r="A100" s="2">
        <f t="shared" si="3"/>
        <v>97</v>
      </c>
      <c r="B100" s="4">
        <v>23152801894153</v>
      </c>
      <c r="C100" s="3" t="str">
        <f t="shared" si="4"/>
        <v>231528****4153</v>
      </c>
      <c r="D100" s="5" t="s">
        <v>130</v>
      </c>
      <c r="E100" s="5" t="s">
        <v>23</v>
      </c>
      <c r="F100" s="5" t="s">
        <v>24</v>
      </c>
      <c r="G100" s="2">
        <f>VLOOKUP(D100,[1]Sheet1!$A:$E,2,FALSE)</f>
        <v>80</v>
      </c>
      <c r="H100" s="2">
        <f>VLOOKUP(D100,[1]Sheet1!$A:$E,3,FALSE)</f>
        <v>65</v>
      </c>
      <c r="I100" s="2">
        <f>VLOOKUP(D100,[1]Sheet1!$A:$E,4,FALSE)</f>
        <v>68</v>
      </c>
      <c r="J100" s="2">
        <f>VLOOKUP(D100,[1]Sheet1!$A:$E,5,FALSE)</f>
        <v>97</v>
      </c>
      <c r="K100" s="2">
        <f t="shared" si="6"/>
        <v>310</v>
      </c>
    </row>
    <row r="101" ht="18.75" spans="1:11">
      <c r="A101" s="2">
        <f t="shared" si="3"/>
        <v>98</v>
      </c>
      <c r="B101" s="4">
        <v>23152801894935</v>
      </c>
      <c r="C101" s="3" t="str">
        <f t="shared" si="4"/>
        <v>231528****4935</v>
      </c>
      <c r="D101" s="5" t="s">
        <v>131</v>
      </c>
      <c r="E101" s="5" t="s">
        <v>36</v>
      </c>
      <c r="F101" s="5" t="s">
        <v>32</v>
      </c>
      <c r="G101" s="2">
        <f>VLOOKUP(D101,[1]Sheet1!$A:$E,2,FALSE)</f>
        <v>61</v>
      </c>
      <c r="H101" s="2">
        <f>VLOOKUP(D101,[1]Sheet1!$A:$E,3,FALSE)</f>
        <v>74</v>
      </c>
      <c r="I101" s="2">
        <f>VLOOKUP(D101,[1]Sheet1!$A:$E,4,FALSE)</f>
        <v>69</v>
      </c>
      <c r="J101" s="2">
        <f>VLOOKUP(D101,[1]Sheet1!$A:$E,5,FALSE)</f>
        <v>73</v>
      </c>
      <c r="K101" s="2">
        <f t="shared" si="6"/>
        <v>277</v>
      </c>
    </row>
    <row r="102" ht="18.75" spans="1:11">
      <c r="A102" s="2">
        <f t="shared" si="3"/>
        <v>99</v>
      </c>
      <c r="B102" s="4">
        <v>23152801890803</v>
      </c>
      <c r="C102" s="3" t="str">
        <f t="shared" si="4"/>
        <v>231528****0803</v>
      </c>
      <c r="D102" s="5" t="s">
        <v>132</v>
      </c>
      <c r="E102" s="5" t="s">
        <v>42</v>
      </c>
      <c r="F102" s="5" t="s">
        <v>43</v>
      </c>
      <c r="G102" s="2">
        <f>VLOOKUP(D102,[1]Sheet1!$A:$E,2,FALSE)</f>
        <v>92</v>
      </c>
      <c r="H102" s="2">
        <f>VLOOKUP(D102,[1]Sheet1!$A:$E,3,FALSE)</f>
        <v>90.5</v>
      </c>
      <c r="I102" s="2">
        <f>VLOOKUP(D102,[1]Sheet1!$A:$E,4,FALSE)</f>
        <v>78</v>
      </c>
      <c r="J102" s="2">
        <f>VLOOKUP(D102,[1]Sheet1!$A:$E,5,FALSE)</f>
        <v>94</v>
      </c>
      <c r="K102" s="2">
        <f t="shared" si="6"/>
        <v>354.5</v>
      </c>
    </row>
    <row r="103" ht="18.75" spans="1:11">
      <c r="A103" s="2">
        <f t="shared" si="3"/>
        <v>100</v>
      </c>
      <c r="B103" s="4">
        <v>23150122891572</v>
      </c>
      <c r="C103" s="3" t="str">
        <f t="shared" si="4"/>
        <v>231501****1572</v>
      </c>
      <c r="D103" s="5" t="s">
        <v>133</v>
      </c>
      <c r="E103" s="5" t="s">
        <v>36</v>
      </c>
      <c r="F103" s="5" t="s">
        <v>32</v>
      </c>
      <c r="G103" s="2">
        <f>VLOOKUP(D103,[1]Sheet1!$A:$E,2,FALSE)</f>
        <v>58</v>
      </c>
      <c r="H103" s="2">
        <f>VLOOKUP(D103,[1]Sheet1!$A:$E,3,FALSE)</f>
        <v>62</v>
      </c>
      <c r="I103" s="2">
        <f>VLOOKUP(D103,[1]Sheet1!$A:$E,4,FALSE)</f>
        <v>60</v>
      </c>
      <c r="J103" s="2">
        <f>VLOOKUP(D103,[1]Sheet1!$A:$E,5,FALSE)</f>
        <v>70</v>
      </c>
      <c r="K103" s="2">
        <f t="shared" si="6"/>
        <v>250</v>
      </c>
    </row>
    <row r="104" ht="18.75" spans="1:11">
      <c r="A104" s="2">
        <f t="shared" si="3"/>
        <v>101</v>
      </c>
      <c r="B104" s="4">
        <v>23152801414327</v>
      </c>
      <c r="C104" s="3" t="str">
        <f t="shared" si="4"/>
        <v>231528****4327</v>
      </c>
      <c r="D104" s="5" t="s">
        <v>134</v>
      </c>
      <c r="E104" s="5" t="s">
        <v>13</v>
      </c>
      <c r="F104" s="5" t="s">
        <v>43</v>
      </c>
      <c r="G104" s="6">
        <v>90</v>
      </c>
      <c r="H104" s="6">
        <v>79</v>
      </c>
      <c r="I104" s="6">
        <v>81</v>
      </c>
      <c r="J104" s="6">
        <v>91</v>
      </c>
      <c r="K104" s="2">
        <f t="shared" si="6"/>
        <v>341</v>
      </c>
    </row>
    <row r="105" ht="18.75" spans="1:11">
      <c r="A105" s="2">
        <f t="shared" si="3"/>
        <v>102</v>
      </c>
      <c r="B105" s="4">
        <v>23152722891947</v>
      </c>
      <c r="C105" s="3" t="str">
        <f t="shared" si="4"/>
        <v>231527****1947</v>
      </c>
      <c r="D105" s="5" t="s">
        <v>135</v>
      </c>
      <c r="E105" s="5" t="s">
        <v>23</v>
      </c>
      <c r="F105" s="5" t="s">
        <v>24</v>
      </c>
      <c r="G105" s="6">
        <v>66</v>
      </c>
      <c r="H105" s="6">
        <v>80</v>
      </c>
      <c r="I105" s="6">
        <v>69</v>
      </c>
      <c r="J105" s="6">
        <v>60.5</v>
      </c>
      <c r="K105" s="6">
        <v>275.5</v>
      </c>
    </row>
    <row r="106" ht="18.75" spans="1:11">
      <c r="A106" s="2">
        <f t="shared" si="3"/>
        <v>103</v>
      </c>
      <c r="B106" s="4">
        <v>23152722891458</v>
      </c>
      <c r="C106" s="3" t="str">
        <f t="shared" si="4"/>
        <v>231527****1458</v>
      </c>
      <c r="D106" s="5" t="s">
        <v>136</v>
      </c>
      <c r="E106" s="5" t="s">
        <v>23</v>
      </c>
      <c r="F106" s="5" t="s">
        <v>24</v>
      </c>
      <c r="G106" s="2">
        <f>VLOOKUP(D106,[1]Sheet1!$A:$E,2,FALSE)</f>
        <v>73</v>
      </c>
      <c r="H106" s="2">
        <f>VLOOKUP(D106,[1]Sheet1!$A:$E,3,FALSE)</f>
        <v>47.5</v>
      </c>
      <c r="I106" s="2">
        <f>VLOOKUP(D106,[1]Sheet1!$A:$E,4,FALSE)</f>
        <v>40</v>
      </c>
      <c r="J106" s="2">
        <f>VLOOKUP(D106,[1]Sheet1!$A:$E,5,FALSE)</f>
        <v>70</v>
      </c>
      <c r="K106" s="2">
        <f t="shared" ref="K106:K130" si="7">SUM(G106:J106)</f>
        <v>230.5</v>
      </c>
    </row>
    <row r="107" ht="18.75" spans="1:11">
      <c r="A107" s="2">
        <f t="shared" si="3"/>
        <v>104</v>
      </c>
      <c r="B107" s="4">
        <v>23152801153242</v>
      </c>
      <c r="C107" s="3" t="str">
        <f t="shared" si="4"/>
        <v>231528****3242</v>
      </c>
      <c r="D107" s="5" t="s">
        <v>137</v>
      </c>
      <c r="E107" s="5" t="s">
        <v>29</v>
      </c>
      <c r="F107" s="5" t="s">
        <v>20</v>
      </c>
      <c r="G107" s="2">
        <f>VLOOKUP(D107,[1]Sheet1!$A:$E,2,FALSE)</f>
        <v>100</v>
      </c>
      <c r="H107" s="2">
        <f>VLOOKUP(D107,[1]Sheet1!$A:$E,3,FALSE)</f>
        <v>100</v>
      </c>
      <c r="I107" s="2">
        <f>VLOOKUP(D107,[1]Sheet1!$A:$E,4,FALSE)</f>
        <v>100</v>
      </c>
      <c r="J107" s="2">
        <f>VLOOKUP(D107,[1]Sheet1!$A:$E,5,FALSE)</f>
        <v>88</v>
      </c>
      <c r="K107" s="2">
        <f t="shared" si="7"/>
        <v>388</v>
      </c>
    </row>
    <row r="108" ht="18.75" spans="1:11">
      <c r="A108" s="2">
        <f t="shared" si="3"/>
        <v>105</v>
      </c>
      <c r="B108" s="4">
        <v>23152722891177</v>
      </c>
      <c r="C108" s="3" t="str">
        <f t="shared" si="4"/>
        <v>231527****1177</v>
      </c>
      <c r="D108" s="5" t="s">
        <v>138</v>
      </c>
      <c r="E108" s="5" t="s">
        <v>23</v>
      </c>
      <c r="F108" s="5" t="s">
        <v>24</v>
      </c>
      <c r="G108" s="2">
        <f>VLOOKUP(D108,[1]Sheet1!$A:$E,2,FALSE)</f>
        <v>100</v>
      </c>
      <c r="H108" s="2">
        <f>VLOOKUP(D108,[1]Sheet1!$A:$E,3,FALSE)</f>
        <v>80</v>
      </c>
      <c r="I108" s="2">
        <f>VLOOKUP(D108,[1]Sheet1!$A:$E,4,FALSE)</f>
        <v>92</v>
      </c>
      <c r="J108" s="2">
        <f>VLOOKUP(D108,[1]Sheet1!$A:$E,5,FALSE)</f>
        <v>107</v>
      </c>
      <c r="K108" s="2">
        <f t="shared" si="7"/>
        <v>379</v>
      </c>
    </row>
    <row r="109" ht="18.75" spans="1:11">
      <c r="A109" s="2">
        <f t="shared" si="3"/>
        <v>106</v>
      </c>
      <c r="B109" s="4">
        <v>23150104891684</v>
      </c>
      <c r="C109" s="3" t="str">
        <f t="shared" si="4"/>
        <v>231501****1684</v>
      </c>
      <c r="D109" s="5" t="s">
        <v>139</v>
      </c>
      <c r="E109" s="5" t="s">
        <v>42</v>
      </c>
      <c r="F109" s="5" t="s">
        <v>43</v>
      </c>
      <c r="G109" s="2">
        <f>VLOOKUP(D109,[1]Sheet1!$A:$E,2,FALSE)</f>
        <v>98</v>
      </c>
      <c r="H109" s="2">
        <f>VLOOKUP(D109,[1]Sheet1!$A:$E,3,FALSE)</f>
        <v>87</v>
      </c>
      <c r="I109" s="2">
        <f>VLOOKUP(D109,[1]Sheet1!$A:$E,4,FALSE)</f>
        <v>56</v>
      </c>
      <c r="J109" s="2">
        <f>VLOOKUP(D109,[1]Sheet1!$A:$E,5,FALSE)</f>
        <v>85</v>
      </c>
      <c r="K109" s="2">
        <f t="shared" si="7"/>
        <v>326</v>
      </c>
    </row>
    <row r="110" ht="18.75" spans="1:11">
      <c r="A110" s="2">
        <f t="shared" si="3"/>
        <v>107</v>
      </c>
      <c r="B110" s="4">
        <v>23150104893795</v>
      </c>
      <c r="C110" s="3" t="str">
        <f t="shared" si="4"/>
        <v>231501****3795</v>
      </c>
      <c r="D110" s="5" t="s">
        <v>140</v>
      </c>
      <c r="E110" s="5" t="s">
        <v>19</v>
      </c>
      <c r="F110" s="5" t="s">
        <v>20</v>
      </c>
      <c r="G110" s="2">
        <f>VLOOKUP(D110,[1]Sheet1!$A:$E,2,FALSE)</f>
        <v>96</v>
      </c>
      <c r="H110" s="2">
        <f>VLOOKUP(D110,[1]Sheet1!$A:$E,3,FALSE)</f>
        <v>95</v>
      </c>
      <c r="I110" s="2">
        <f>VLOOKUP(D110,[1]Sheet1!$A:$E,4,FALSE)</f>
        <v>90</v>
      </c>
      <c r="J110" s="2">
        <f>VLOOKUP(D110,[1]Sheet1!$A:$E,5,FALSE)</f>
        <v>90</v>
      </c>
      <c r="K110" s="2">
        <f t="shared" si="7"/>
        <v>371</v>
      </c>
    </row>
    <row r="111" ht="18.75" spans="1:11">
      <c r="A111" s="2">
        <f t="shared" si="3"/>
        <v>108</v>
      </c>
      <c r="B111" s="4">
        <v>23152801893576</v>
      </c>
      <c r="C111" s="3" t="str">
        <f t="shared" si="4"/>
        <v>231528****3576</v>
      </c>
      <c r="D111" s="5" t="s">
        <v>141</v>
      </c>
      <c r="E111" s="5" t="s">
        <v>142</v>
      </c>
      <c r="F111" s="5" t="s">
        <v>143</v>
      </c>
      <c r="G111" s="6">
        <v>64</v>
      </c>
      <c r="H111" s="6">
        <v>60</v>
      </c>
      <c r="I111" s="6">
        <v>71</v>
      </c>
      <c r="J111" s="6">
        <v>82</v>
      </c>
      <c r="K111" s="2">
        <f t="shared" si="7"/>
        <v>277</v>
      </c>
    </row>
    <row r="112" ht="18.75" spans="1:11">
      <c r="A112" s="2">
        <f t="shared" si="3"/>
        <v>109</v>
      </c>
      <c r="B112" s="4">
        <v>23152801895069</v>
      </c>
      <c r="C112" s="3" t="str">
        <f t="shared" si="4"/>
        <v>231528****5069</v>
      </c>
      <c r="D112" s="5" t="s">
        <v>144</v>
      </c>
      <c r="E112" s="5" t="s">
        <v>16</v>
      </c>
      <c r="F112" s="5" t="s">
        <v>145</v>
      </c>
      <c r="G112" s="2">
        <v>31</v>
      </c>
      <c r="H112" s="2">
        <f>VLOOKUP(D112,[1]Sheet1!$A:$E,3,FALSE)</f>
        <v>95</v>
      </c>
      <c r="I112" s="2">
        <v>30</v>
      </c>
      <c r="J112" s="2">
        <v>41</v>
      </c>
      <c r="K112" s="2">
        <f t="shared" si="7"/>
        <v>197</v>
      </c>
    </row>
    <row r="113" ht="18.75" spans="1:11">
      <c r="A113" s="2">
        <f t="shared" si="3"/>
        <v>110</v>
      </c>
      <c r="B113" s="4">
        <v>23152801894303</v>
      </c>
      <c r="C113" s="3" t="str">
        <f t="shared" si="4"/>
        <v>231528****4303</v>
      </c>
      <c r="D113" s="5" t="s">
        <v>146</v>
      </c>
      <c r="E113" s="5" t="s">
        <v>16</v>
      </c>
      <c r="F113" s="5" t="s">
        <v>147</v>
      </c>
      <c r="G113" s="2">
        <f>VLOOKUP(D113,[1]Sheet1!$A:$E,2,FALSE)</f>
        <v>78</v>
      </c>
      <c r="H113" s="2">
        <f>VLOOKUP(D113,[1]Sheet1!$A:$E,3,FALSE)</f>
        <v>70</v>
      </c>
      <c r="I113" s="2">
        <f>VLOOKUP(D113,[1]Sheet1!$A:$E,4,FALSE)</f>
        <v>81</v>
      </c>
      <c r="J113" s="2">
        <f>VLOOKUP(D113,[1]Sheet1!$A:$E,5,FALSE)</f>
        <v>86</v>
      </c>
      <c r="K113" s="2">
        <f t="shared" si="7"/>
        <v>315</v>
      </c>
    </row>
    <row r="114" ht="18.75" spans="1:11">
      <c r="A114" s="2">
        <f t="shared" si="3"/>
        <v>111</v>
      </c>
      <c r="B114" s="4">
        <v>23152801894307</v>
      </c>
      <c r="C114" s="3" t="str">
        <f t="shared" si="4"/>
        <v>231528****4307</v>
      </c>
      <c r="D114" s="5" t="s">
        <v>148</v>
      </c>
      <c r="E114" s="5" t="s">
        <v>16</v>
      </c>
      <c r="F114" s="5" t="s">
        <v>147</v>
      </c>
      <c r="G114" s="2">
        <f>VLOOKUP(D114,[1]Sheet1!$A:$E,2,FALSE)</f>
        <v>77</v>
      </c>
      <c r="H114" s="2">
        <f>VLOOKUP(D114,[1]Sheet1!$A:$E,3,FALSE)</f>
        <v>70</v>
      </c>
      <c r="I114" s="2">
        <f>VLOOKUP(D114,[1]Sheet1!$A:$E,4,FALSE)</f>
        <v>72</v>
      </c>
      <c r="J114" s="2">
        <f>VLOOKUP(D114,[1]Sheet1!$A:$E,5,FALSE)</f>
        <v>79</v>
      </c>
      <c r="K114" s="2">
        <f t="shared" si="7"/>
        <v>298</v>
      </c>
    </row>
    <row r="115" ht="18.75" spans="1:11">
      <c r="A115" s="2">
        <f t="shared" si="3"/>
        <v>112</v>
      </c>
      <c r="B115" s="4">
        <v>23152801892210</v>
      </c>
      <c r="C115" s="3" t="str">
        <f t="shared" si="4"/>
        <v>231528****2210</v>
      </c>
      <c r="D115" s="5" t="s">
        <v>149</v>
      </c>
      <c r="E115" s="5" t="s">
        <v>42</v>
      </c>
      <c r="F115" s="5" t="s">
        <v>43</v>
      </c>
      <c r="G115" s="2">
        <f>VLOOKUP(D115,[1]Sheet1!$A:$E,2,FALSE)</f>
        <v>62</v>
      </c>
      <c r="H115" s="2">
        <f>VLOOKUP(D115,[1]Sheet1!$A:$E,3,FALSE)</f>
        <v>45</v>
      </c>
      <c r="I115" s="2">
        <f>VLOOKUP(D115,[1]Sheet1!$A:$E,4,FALSE)</f>
        <v>64</v>
      </c>
      <c r="J115" s="2">
        <f>VLOOKUP(D115,[1]Sheet1!$A:$E,5,FALSE)</f>
        <v>87</v>
      </c>
      <c r="K115" s="2">
        <f t="shared" si="7"/>
        <v>258</v>
      </c>
    </row>
    <row r="116" ht="18.75" spans="1:11">
      <c r="A116" s="2">
        <f t="shared" si="3"/>
        <v>113</v>
      </c>
      <c r="B116" s="4">
        <v>23150105896669</v>
      </c>
      <c r="C116" s="3" t="str">
        <f t="shared" si="4"/>
        <v>231501****6669</v>
      </c>
      <c r="D116" s="5" t="s">
        <v>150</v>
      </c>
      <c r="E116" s="5" t="s">
        <v>23</v>
      </c>
      <c r="F116" s="5" t="s">
        <v>24</v>
      </c>
      <c r="G116" s="6">
        <v>100</v>
      </c>
      <c r="H116" s="6">
        <v>92.5</v>
      </c>
      <c r="I116" s="6">
        <v>92</v>
      </c>
      <c r="J116" s="6">
        <v>42</v>
      </c>
      <c r="K116" s="2">
        <f t="shared" si="7"/>
        <v>326.5</v>
      </c>
    </row>
    <row r="117" ht="18.75" spans="1:11">
      <c r="A117" s="2">
        <f t="shared" si="3"/>
        <v>114</v>
      </c>
      <c r="B117" s="4">
        <v>23152801894146</v>
      </c>
      <c r="C117" s="3" t="str">
        <f t="shared" si="4"/>
        <v>231528****4146</v>
      </c>
      <c r="D117" s="5" t="s">
        <v>151</v>
      </c>
      <c r="E117" s="5" t="s">
        <v>23</v>
      </c>
      <c r="F117" s="5" t="s">
        <v>24</v>
      </c>
      <c r="G117" s="2">
        <f>VLOOKUP(D117,[1]Sheet1!$A:$E,2,FALSE)</f>
        <v>82</v>
      </c>
      <c r="H117" s="2">
        <f>VLOOKUP(D117,[1]Sheet1!$A:$E,3,FALSE)</f>
        <v>60</v>
      </c>
      <c r="I117" s="2">
        <f>VLOOKUP(D117,[1]Sheet1!$A:$E,4,FALSE)</f>
        <v>64</v>
      </c>
      <c r="J117" s="2">
        <f>VLOOKUP(D117,[1]Sheet1!$A:$E,5,FALSE)</f>
        <v>96</v>
      </c>
      <c r="K117" s="2">
        <f t="shared" si="7"/>
        <v>302</v>
      </c>
    </row>
    <row r="118" ht="18.75" spans="1:11">
      <c r="A118" s="2">
        <f t="shared" si="3"/>
        <v>115</v>
      </c>
      <c r="B118" s="4">
        <v>23150102111058</v>
      </c>
      <c r="C118" s="3" t="str">
        <f t="shared" si="4"/>
        <v>231501****1058</v>
      </c>
      <c r="D118" s="5" t="s">
        <v>152</v>
      </c>
      <c r="E118" s="5" t="s">
        <v>13</v>
      </c>
      <c r="F118" s="5" t="s">
        <v>100</v>
      </c>
      <c r="G118" s="2">
        <f>VLOOKUP(D118,[1]Sheet1!$A:$E,2,FALSE)</f>
        <v>62</v>
      </c>
      <c r="H118" s="2">
        <f>VLOOKUP(D118,[1]Sheet1!$A:$E,3,FALSE)</f>
        <v>57.5</v>
      </c>
      <c r="I118" s="2">
        <f>VLOOKUP(D118,[1]Sheet1!$A:$E,4,FALSE)</f>
        <v>70</v>
      </c>
      <c r="J118" s="2">
        <f>VLOOKUP(D118,[1]Sheet1!$A:$E,5,FALSE)</f>
        <v>61</v>
      </c>
      <c r="K118" s="2">
        <f t="shared" si="7"/>
        <v>250.5</v>
      </c>
    </row>
    <row r="119" ht="18.75" spans="1:11">
      <c r="A119" s="2">
        <f t="shared" si="3"/>
        <v>116</v>
      </c>
      <c r="B119" s="4">
        <v>23150104891700</v>
      </c>
      <c r="C119" s="3" t="str">
        <f t="shared" si="4"/>
        <v>231501****1700</v>
      </c>
      <c r="D119" s="5" t="s">
        <v>153</v>
      </c>
      <c r="E119" s="5" t="s">
        <v>42</v>
      </c>
      <c r="F119" s="5" t="s">
        <v>43</v>
      </c>
      <c r="G119" s="2">
        <f>VLOOKUP(D119,[1]Sheet1!$A:$E,2,FALSE)</f>
        <v>98</v>
      </c>
      <c r="H119" s="2">
        <f>VLOOKUP(D119,[1]Sheet1!$A:$E,3,FALSE)</f>
        <v>100</v>
      </c>
      <c r="I119" s="2">
        <f>VLOOKUP(D119,[1]Sheet1!$A:$E,4,FALSE)</f>
        <v>94</v>
      </c>
      <c r="J119" s="2">
        <f>VLOOKUP(D119,[1]Sheet1!$A:$E,5,FALSE)</f>
        <v>89</v>
      </c>
      <c r="K119" s="2">
        <f t="shared" si="7"/>
        <v>381</v>
      </c>
    </row>
    <row r="120" ht="18.75" spans="1:11">
      <c r="A120" s="2">
        <f t="shared" si="3"/>
        <v>117</v>
      </c>
      <c r="B120" s="4">
        <v>23150124890736</v>
      </c>
      <c r="C120" s="3" t="str">
        <f t="shared" si="4"/>
        <v>231501****0736</v>
      </c>
      <c r="D120" s="5" t="s">
        <v>154</v>
      </c>
      <c r="E120" s="5" t="s">
        <v>23</v>
      </c>
      <c r="F120" s="5" t="s">
        <v>24</v>
      </c>
      <c r="G120" s="2">
        <f>VLOOKUP(D120,[1]Sheet1!$A:$E,2,FALSE)</f>
        <v>100</v>
      </c>
      <c r="H120" s="2">
        <f>VLOOKUP(D120,[1]Sheet1!$A:$E,3,FALSE)</f>
        <v>56.5</v>
      </c>
      <c r="I120" s="2">
        <f>VLOOKUP(D120,[1]Sheet1!$A:$E,4,FALSE)</f>
        <v>76</v>
      </c>
      <c r="J120" s="2">
        <f>VLOOKUP(D120,[1]Sheet1!$A:$E,5,FALSE)</f>
        <v>43</v>
      </c>
      <c r="K120" s="2">
        <f t="shared" si="7"/>
        <v>275.5</v>
      </c>
    </row>
    <row r="121" ht="18.75" spans="1:11">
      <c r="A121" s="2">
        <f t="shared" si="3"/>
        <v>118</v>
      </c>
      <c r="B121" s="4">
        <v>23152801894355</v>
      </c>
      <c r="C121" s="3" t="str">
        <f t="shared" si="4"/>
        <v>231528****4355</v>
      </c>
      <c r="D121" s="5" t="s">
        <v>155</v>
      </c>
      <c r="E121" s="5" t="s">
        <v>42</v>
      </c>
      <c r="F121" s="5" t="s">
        <v>43</v>
      </c>
      <c r="G121" s="2">
        <f>VLOOKUP(D121,[1]Sheet1!$A:$E,2,FALSE)</f>
        <v>98</v>
      </c>
      <c r="H121" s="2">
        <v>63</v>
      </c>
      <c r="I121" s="2">
        <f>VLOOKUP(D121,[1]Sheet1!$A:$E,4,FALSE)</f>
        <v>96</v>
      </c>
      <c r="J121" s="2">
        <f>VLOOKUP(D121,[1]Sheet1!$A:$E,5,FALSE)</f>
        <v>96</v>
      </c>
      <c r="K121" s="2">
        <f t="shared" si="7"/>
        <v>353</v>
      </c>
    </row>
    <row r="122" ht="18.75" spans="1:11">
      <c r="A122" s="2">
        <f t="shared" si="3"/>
        <v>119</v>
      </c>
      <c r="B122" s="4">
        <v>23152827890703</v>
      </c>
      <c r="C122" s="3" t="str">
        <f t="shared" si="4"/>
        <v>231528****0703</v>
      </c>
      <c r="D122" s="5" t="s">
        <v>156</v>
      </c>
      <c r="E122" s="5" t="s">
        <v>19</v>
      </c>
      <c r="F122" s="5" t="s">
        <v>20</v>
      </c>
      <c r="G122" s="6">
        <v>63</v>
      </c>
      <c r="H122" s="6">
        <v>65</v>
      </c>
      <c r="I122" s="6">
        <v>64</v>
      </c>
      <c r="J122" s="6">
        <v>61</v>
      </c>
      <c r="K122" s="2">
        <f t="shared" si="7"/>
        <v>253</v>
      </c>
    </row>
    <row r="123" ht="18.75" spans="1:11">
      <c r="A123" s="2">
        <f t="shared" si="3"/>
        <v>120</v>
      </c>
      <c r="B123" s="4">
        <v>23150105897337</v>
      </c>
      <c r="C123" s="3" t="str">
        <f t="shared" si="4"/>
        <v>231501****7337</v>
      </c>
      <c r="D123" s="5" t="s">
        <v>157</v>
      </c>
      <c r="E123" s="5" t="s">
        <v>36</v>
      </c>
      <c r="F123" s="5" t="s">
        <v>32</v>
      </c>
      <c r="G123" s="2">
        <f>VLOOKUP(D123,[1]Sheet1!$A:$E,2,FALSE)</f>
        <v>62</v>
      </c>
      <c r="H123" s="2">
        <f>VLOOKUP(D123,[1]Sheet1!$A:$E,3,FALSE)</f>
        <v>65</v>
      </c>
      <c r="I123" s="2">
        <f>VLOOKUP(D123,[1]Sheet1!$A:$E,4,FALSE)</f>
        <v>56</v>
      </c>
      <c r="J123" s="2">
        <f>VLOOKUP(D123,[1]Sheet1!$A:$E,5,FALSE)</f>
        <v>66</v>
      </c>
      <c r="K123" s="2">
        <f t="shared" si="7"/>
        <v>249</v>
      </c>
    </row>
    <row r="124" ht="18.75" spans="1:11">
      <c r="A124" s="2">
        <f t="shared" si="3"/>
        <v>121</v>
      </c>
      <c r="B124" s="4">
        <v>23152723893328</v>
      </c>
      <c r="C124" s="3" t="str">
        <f t="shared" si="4"/>
        <v>231527****3328</v>
      </c>
      <c r="D124" s="5" t="s">
        <v>158</v>
      </c>
      <c r="E124" s="5" t="s">
        <v>19</v>
      </c>
      <c r="F124" s="5" t="s">
        <v>20</v>
      </c>
      <c r="G124" s="6">
        <v>86</v>
      </c>
      <c r="H124" s="6">
        <v>70</v>
      </c>
      <c r="I124" s="6">
        <v>68</v>
      </c>
      <c r="J124" s="6">
        <v>80</v>
      </c>
      <c r="K124" s="2">
        <f t="shared" si="7"/>
        <v>304</v>
      </c>
    </row>
    <row r="125" ht="18.75" spans="1:11">
      <c r="A125" s="2">
        <f t="shared" si="3"/>
        <v>122</v>
      </c>
      <c r="B125" s="4">
        <v>23152801894160</v>
      </c>
      <c r="C125" s="3" t="str">
        <f t="shared" si="4"/>
        <v>231528****4160</v>
      </c>
      <c r="D125" s="5" t="s">
        <v>159</v>
      </c>
      <c r="E125" s="5" t="s">
        <v>23</v>
      </c>
      <c r="F125" s="5" t="s">
        <v>24</v>
      </c>
      <c r="G125" s="2">
        <f>VLOOKUP(D125,[1]Sheet1!$A:$E,2,FALSE)</f>
        <v>80</v>
      </c>
      <c r="H125" s="2">
        <f>VLOOKUP(D125,[1]Sheet1!$A:$E,3,FALSE)</f>
        <v>60</v>
      </c>
      <c r="I125" s="2">
        <f>VLOOKUP(D125,[1]Sheet1!$A:$E,4,FALSE)</f>
        <v>71</v>
      </c>
      <c r="J125" s="2">
        <f>VLOOKUP(D125,[1]Sheet1!$A:$E,5,FALSE)</f>
        <v>80</v>
      </c>
      <c r="K125" s="2">
        <f t="shared" si="7"/>
        <v>291</v>
      </c>
    </row>
    <row r="126" ht="18.75" spans="1:11">
      <c r="A126" s="2">
        <f t="shared" si="3"/>
        <v>123</v>
      </c>
      <c r="B126" s="4">
        <v>23152801894305</v>
      </c>
      <c r="C126" s="3" t="str">
        <f t="shared" si="4"/>
        <v>231528****4305</v>
      </c>
      <c r="D126" s="5" t="s">
        <v>160</v>
      </c>
      <c r="E126" s="5" t="s">
        <v>16</v>
      </c>
      <c r="F126" s="5" t="s">
        <v>161</v>
      </c>
      <c r="G126" s="2">
        <f>VLOOKUP(D126,[1]Sheet1!$A:$E,2,FALSE)</f>
        <v>81</v>
      </c>
      <c r="H126" s="2">
        <f>VLOOKUP(D126,[1]Sheet1!$A:$E,3,FALSE)</f>
        <v>79</v>
      </c>
      <c r="I126" s="2">
        <f>VLOOKUP(D126,[1]Sheet1!$A:$E,4,FALSE)</f>
        <v>76</v>
      </c>
      <c r="J126" s="2">
        <f>VLOOKUP(D126,[1]Sheet1!$A:$E,5,FALSE)</f>
        <v>86</v>
      </c>
      <c r="K126" s="2">
        <f t="shared" si="7"/>
        <v>322</v>
      </c>
    </row>
    <row r="127" ht="18.75" spans="1:11">
      <c r="A127" s="2">
        <f t="shared" si="3"/>
        <v>124</v>
      </c>
      <c r="B127" s="4">
        <v>23152801894546</v>
      </c>
      <c r="C127" s="3" t="str">
        <f t="shared" si="4"/>
        <v>231528****4546</v>
      </c>
      <c r="D127" s="5" t="s">
        <v>162</v>
      </c>
      <c r="E127" s="5" t="s">
        <v>36</v>
      </c>
      <c r="F127" s="5" t="s">
        <v>32</v>
      </c>
      <c r="G127" s="2">
        <f>VLOOKUP(D127,[1]Sheet1!$A:$E,2,FALSE)</f>
        <v>64</v>
      </c>
      <c r="H127" s="2">
        <f>VLOOKUP(D127,[1]Sheet1!$A:$E,3,FALSE)</f>
        <v>61</v>
      </c>
      <c r="I127" s="2">
        <f>VLOOKUP(D127,[1]Sheet1!$A:$E,4,FALSE)</f>
        <v>60</v>
      </c>
      <c r="J127" s="2">
        <f>VLOOKUP(D127,[1]Sheet1!$A:$E,5,FALSE)</f>
        <v>60</v>
      </c>
      <c r="K127" s="2">
        <f t="shared" si="7"/>
        <v>245</v>
      </c>
    </row>
    <row r="128" ht="18.75" spans="1:11">
      <c r="A128" s="2">
        <f t="shared" si="3"/>
        <v>125</v>
      </c>
      <c r="B128" s="4">
        <v>23152801894354</v>
      </c>
      <c r="C128" s="3" t="str">
        <f t="shared" si="4"/>
        <v>231528****4354</v>
      </c>
      <c r="D128" s="5" t="s">
        <v>163</v>
      </c>
      <c r="E128" s="5" t="s">
        <v>42</v>
      </c>
      <c r="F128" s="5" t="s">
        <v>43</v>
      </c>
      <c r="G128" s="2">
        <f>VLOOKUP(D128,[1]Sheet1!$A:$E,2,FALSE)</f>
        <v>92</v>
      </c>
      <c r="H128" s="2">
        <v>62</v>
      </c>
      <c r="I128" s="2">
        <f>VLOOKUP(D128,[1]Sheet1!$A:$E,4,FALSE)</f>
        <v>93</v>
      </c>
      <c r="J128" s="2">
        <f>VLOOKUP(D128,[1]Sheet1!$A:$E,5,FALSE)</f>
        <v>74</v>
      </c>
      <c r="K128" s="2">
        <f t="shared" si="7"/>
        <v>321</v>
      </c>
    </row>
    <row r="129" ht="18.75" spans="1:11">
      <c r="A129" s="2">
        <f t="shared" si="3"/>
        <v>126</v>
      </c>
      <c r="B129" s="4">
        <v>23150104891677</v>
      </c>
      <c r="C129" s="3" t="str">
        <f t="shared" si="4"/>
        <v>231501****1677</v>
      </c>
      <c r="D129" s="5" t="s">
        <v>164</v>
      </c>
      <c r="E129" s="5" t="s">
        <v>42</v>
      </c>
      <c r="F129" s="5" t="s">
        <v>43</v>
      </c>
      <c r="G129" s="2">
        <f>VLOOKUP(D129,[1]Sheet1!$A:$E,2,FALSE)</f>
        <v>100</v>
      </c>
      <c r="H129" s="2">
        <f>VLOOKUP(D129,[1]Sheet1!$A:$E,3,FALSE)</f>
        <v>92</v>
      </c>
      <c r="I129" s="2">
        <f>VLOOKUP(D129,[1]Sheet1!$A:$E,4,FALSE)</f>
        <v>62</v>
      </c>
      <c r="J129" s="2">
        <f>VLOOKUP(D129,[1]Sheet1!$A:$E,5,FALSE)</f>
        <v>81</v>
      </c>
      <c r="K129" s="2">
        <f t="shared" si="7"/>
        <v>335</v>
      </c>
    </row>
    <row r="130" ht="18.75" spans="1:11">
      <c r="A130" s="2">
        <f t="shared" si="3"/>
        <v>127</v>
      </c>
      <c r="B130" s="4">
        <v>23152801893903</v>
      </c>
      <c r="C130" s="3" t="str">
        <f t="shared" si="4"/>
        <v>231528****3903</v>
      </c>
      <c r="D130" s="5" t="s">
        <v>165</v>
      </c>
      <c r="E130" s="5" t="s">
        <v>19</v>
      </c>
      <c r="F130" s="5" t="s">
        <v>20</v>
      </c>
      <c r="G130" s="2">
        <f>VLOOKUP(D130,[1]Sheet1!$A:$E,2,FALSE)</f>
        <v>60</v>
      </c>
      <c r="H130" s="2">
        <f>VLOOKUP(D130,[1]Sheet1!$A:$E,3,FALSE)</f>
        <v>77.5</v>
      </c>
      <c r="I130" s="2">
        <f>VLOOKUP(D130,[1]Sheet1!$A:$E,4,FALSE)</f>
        <v>66</v>
      </c>
      <c r="J130" s="2">
        <f>VLOOKUP(D130,[1]Sheet1!$A:$E,5,FALSE)</f>
        <v>85.5</v>
      </c>
      <c r="K130" s="2">
        <f t="shared" si="7"/>
        <v>289</v>
      </c>
    </row>
    <row r="131" ht="18.75" spans="1:11">
      <c r="A131" s="2">
        <f t="shared" si="3"/>
        <v>128</v>
      </c>
      <c r="B131" s="4">
        <v>23152722892295</v>
      </c>
      <c r="C131" s="3" t="str">
        <f t="shared" si="4"/>
        <v>231527****2295</v>
      </c>
      <c r="D131" s="5" t="s">
        <v>166</v>
      </c>
      <c r="E131" s="5" t="s">
        <v>16</v>
      </c>
      <c r="F131" s="5" t="s">
        <v>17</v>
      </c>
      <c r="G131" s="6">
        <v>84</v>
      </c>
      <c r="H131" s="6">
        <v>74</v>
      </c>
      <c r="I131" s="6">
        <v>77</v>
      </c>
      <c r="J131" s="6">
        <v>82</v>
      </c>
      <c r="K131" s="6">
        <v>317</v>
      </c>
    </row>
    <row r="132" ht="18.75" spans="1:11">
      <c r="A132" s="2">
        <f t="shared" ref="A132:A195" si="8">ROW()-3</f>
        <v>129</v>
      </c>
      <c r="B132" s="4">
        <v>23150123111537</v>
      </c>
      <c r="C132" s="3" t="str">
        <f t="shared" ref="C132:C195" si="9">REPLACE(B132,7,4,"****")</f>
        <v>231501****1537</v>
      </c>
      <c r="D132" s="5" t="s">
        <v>167</v>
      </c>
      <c r="E132" s="5" t="s">
        <v>13</v>
      </c>
      <c r="F132" s="5" t="s">
        <v>24</v>
      </c>
      <c r="G132" s="2">
        <f>VLOOKUP(D132,[1]Sheet1!$A:$E,2,FALSE)</f>
        <v>71</v>
      </c>
      <c r="H132" s="2">
        <f>VLOOKUP(D132,[1]Sheet1!$A:$E,3,FALSE)</f>
        <v>67.5</v>
      </c>
      <c r="I132" s="2">
        <f>VLOOKUP(D132,[1]Sheet1!$A:$E,4,FALSE)</f>
        <v>56</v>
      </c>
      <c r="J132" s="2">
        <f>VLOOKUP(D132,[1]Sheet1!$A:$E,5,FALSE)</f>
        <v>64</v>
      </c>
      <c r="K132" s="2">
        <f>SUM(G132:J132)</f>
        <v>258.5</v>
      </c>
    </row>
    <row r="133" ht="18.75" spans="1:11">
      <c r="A133" s="2">
        <f t="shared" si="8"/>
        <v>130</v>
      </c>
      <c r="B133" s="4">
        <v>23152722892790</v>
      </c>
      <c r="C133" s="3" t="str">
        <f t="shared" si="9"/>
        <v>231527****2790</v>
      </c>
      <c r="D133" s="5" t="s">
        <v>168</v>
      </c>
      <c r="E133" s="5" t="s">
        <v>23</v>
      </c>
      <c r="F133" s="5" t="s">
        <v>24</v>
      </c>
      <c r="G133" s="6">
        <v>79</v>
      </c>
      <c r="H133" s="6">
        <v>69</v>
      </c>
      <c r="I133" s="6">
        <v>73</v>
      </c>
      <c r="J133" s="6">
        <v>79</v>
      </c>
      <c r="K133" s="6">
        <v>300</v>
      </c>
    </row>
    <row r="134" ht="18.75" spans="1:11">
      <c r="A134" s="2">
        <f t="shared" si="8"/>
        <v>131</v>
      </c>
      <c r="B134" s="4">
        <v>23152221890482</v>
      </c>
      <c r="C134" s="3" t="str">
        <f t="shared" si="9"/>
        <v>231522****0482</v>
      </c>
      <c r="D134" s="5" t="s">
        <v>169</v>
      </c>
      <c r="E134" s="5" t="s">
        <v>36</v>
      </c>
      <c r="F134" s="5" t="s">
        <v>32</v>
      </c>
      <c r="G134" s="6">
        <v>78</v>
      </c>
      <c r="H134" s="6">
        <v>95</v>
      </c>
      <c r="I134" s="6">
        <v>88</v>
      </c>
      <c r="J134" s="6">
        <v>74</v>
      </c>
      <c r="K134" s="2">
        <f t="shared" ref="K134:K169" si="10">SUM(G134:J134)</f>
        <v>335</v>
      </c>
    </row>
    <row r="135" ht="18.75" spans="1:11">
      <c r="A135" s="2">
        <f t="shared" si="8"/>
        <v>132</v>
      </c>
      <c r="B135" s="4">
        <v>23152801894701</v>
      </c>
      <c r="C135" s="3" t="str">
        <f t="shared" si="9"/>
        <v>231528****4701</v>
      </c>
      <c r="D135" s="5" t="s">
        <v>170</v>
      </c>
      <c r="E135" s="5" t="s">
        <v>19</v>
      </c>
      <c r="F135" s="5" t="s">
        <v>20</v>
      </c>
      <c r="G135" s="2">
        <v>46</v>
      </c>
      <c r="H135" s="2">
        <f>VLOOKUP(D135,[1]Sheet1!$A:$E,3,FALSE)</f>
        <v>42.5</v>
      </c>
      <c r="I135" s="2">
        <v>42</v>
      </c>
      <c r="J135" s="2">
        <v>59</v>
      </c>
      <c r="K135" s="2">
        <f t="shared" si="10"/>
        <v>189.5</v>
      </c>
    </row>
    <row r="136" ht="18.75" spans="1:11">
      <c r="A136" s="2">
        <f t="shared" si="8"/>
        <v>133</v>
      </c>
      <c r="B136" s="4">
        <v>23152801894139</v>
      </c>
      <c r="C136" s="3" t="str">
        <f t="shared" si="9"/>
        <v>231528****4139</v>
      </c>
      <c r="D136" s="5" t="s">
        <v>171</v>
      </c>
      <c r="E136" s="5" t="s">
        <v>23</v>
      </c>
      <c r="F136" s="5" t="s">
        <v>24</v>
      </c>
      <c r="G136" s="6">
        <v>82</v>
      </c>
      <c r="H136" s="6">
        <v>72</v>
      </c>
      <c r="I136" s="6">
        <v>71</v>
      </c>
      <c r="J136" s="6">
        <v>89</v>
      </c>
      <c r="K136" s="2">
        <f t="shared" si="10"/>
        <v>314</v>
      </c>
    </row>
    <row r="137" ht="18.75" spans="1:11">
      <c r="A137" s="2">
        <f t="shared" si="8"/>
        <v>134</v>
      </c>
      <c r="B137" s="4">
        <v>23152801890778</v>
      </c>
      <c r="C137" s="3" t="str">
        <f t="shared" si="9"/>
        <v>231528****0778</v>
      </c>
      <c r="D137" s="5" t="s">
        <v>172</v>
      </c>
      <c r="E137" s="5" t="s">
        <v>42</v>
      </c>
      <c r="F137" s="5" t="s">
        <v>43</v>
      </c>
      <c r="G137" s="2">
        <f>VLOOKUP(D137,[1]Sheet1!$A:$E,2,FALSE)</f>
        <v>92</v>
      </c>
      <c r="H137" s="2">
        <f>VLOOKUP(D137,[1]Sheet1!$A:$E,3,FALSE)</f>
        <v>86.5</v>
      </c>
      <c r="I137" s="2">
        <f>VLOOKUP(D137,[1]Sheet1!$A:$E,4,FALSE)</f>
        <v>80</v>
      </c>
      <c r="J137" s="2">
        <f>VLOOKUP(D137,[1]Sheet1!$A:$E,5,FALSE)</f>
        <v>87</v>
      </c>
      <c r="K137" s="2">
        <f t="shared" si="10"/>
        <v>345.5</v>
      </c>
    </row>
    <row r="138" ht="18.75" spans="1:11">
      <c r="A138" s="2">
        <f t="shared" si="8"/>
        <v>135</v>
      </c>
      <c r="B138" s="4">
        <v>23150421112228</v>
      </c>
      <c r="C138" s="3" t="str">
        <f t="shared" si="9"/>
        <v>231504****2228</v>
      </c>
      <c r="D138" s="5" t="s">
        <v>173</v>
      </c>
      <c r="E138" s="5" t="s">
        <v>13</v>
      </c>
      <c r="F138" s="5" t="s">
        <v>24</v>
      </c>
      <c r="G138" s="2">
        <v>39</v>
      </c>
      <c r="H138" s="2">
        <v>41</v>
      </c>
      <c r="I138" s="2">
        <f>VLOOKUP(D138,[1]Sheet1!$A:$E,4,FALSE)</f>
        <v>88</v>
      </c>
      <c r="J138" s="2">
        <v>44</v>
      </c>
      <c r="K138" s="2">
        <f t="shared" si="10"/>
        <v>212</v>
      </c>
    </row>
    <row r="139" ht="18.75" spans="1:11">
      <c r="A139" s="2">
        <f t="shared" si="8"/>
        <v>136</v>
      </c>
      <c r="B139" s="4">
        <v>23150105897129</v>
      </c>
      <c r="C139" s="3" t="str">
        <f t="shared" si="9"/>
        <v>231501****7129</v>
      </c>
      <c r="D139" s="5" t="s">
        <v>174</v>
      </c>
      <c r="E139" s="5" t="s">
        <v>19</v>
      </c>
      <c r="F139" s="5" t="s">
        <v>20</v>
      </c>
      <c r="G139" s="2">
        <f>VLOOKUP(D139,[1]Sheet1!$A:$E,2,FALSE)</f>
        <v>84</v>
      </c>
      <c r="H139" s="2">
        <f>VLOOKUP(D139,[1]Sheet1!$A:$E,3,FALSE)</f>
        <v>95</v>
      </c>
      <c r="I139" s="2">
        <f>VLOOKUP(D139,[1]Sheet1!$A:$E,4,FALSE)</f>
        <v>97</v>
      </c>
      <c r="J139" s="2">
        <f>VLOOKUP(D139,[1]Sheet1!$A:$E,5,FALSE)</f>
        <v>70.5</v>
      </c>
      <c r="K139" s="2">
        <f t="shared" si="10"/>
        <v>346.5</v>
      </c>
    </row>
    <row r="140" ht="18.75" spans="1:11">
      <c r="A140" s="2">
        <f t="shared" si="8"/>
        <v>137</v>
      </c>
      <c r="B140" s="4">
        <v>23150105117316</v>
      </c>
      <c r="C140" s="3" t="str">
        <f t="shared" si="9"/>
        <v>231501****7316</v>
      </c>
      <c r="D140" s="5" t="s">
        <v>175</v>
      </c>
      <c r="E140" s="5" t="s">
        <v>13</v>
      </c>
      <c r="F140" s="5" t="s">
        <v>24</v>
      </c>
      <c r="G140" s="2">
        <f>VLOOKUP(D140,[1]Sheet1!$A:$E,2,FALSE)</f>
        <v>63</v>
      </c>
      <c r="H140" s="2">
        <f>VLOOKUP(D140,[1]Sheet1!$A:$E,3,FALSE)</f>
        <v>62.5</v>
      </c>
      <c r="I140" s="2">
        <f>VLOOKUP(D140,[1]Sheet1!$A:$E,4,FALSE)</f>
        <v>60</v>
      </c>
      <c r="J140" s="2">
        <f>VLOOKUP(D140,[1]Sheet1!$A:$E,5,FALSE)</f>
        <v>63</v>
      </c>
      <c r="K140" s="2">
        <f t="shared" si="10"/>
        <v>248.5</v>
      </c>
    </row>
    <row r="141" ht="18.75" spans="1:11">
      <c r="A141" s="2">
        <f t="shared" si="8"/>
        <v>138</v>
      </c>
      <c r="B141" s="4">
        <v>23152629110130</v>
      </c>
      <c r="C141" s="3" t="str">
        <f t="shared" si="9"/>
        <v>231526****0130</v>
      </c>
      <c r="D141" s="5" t="s">
        <v>176</v>
      </c>
      <c r="E141" s="5" t="s">
        <v>13</v>
      </c>
      <c r="F141" s="5" t="s">
        <v>24</v>
      </c>
      <c r="G141" s="2">
        <f>VLOOKUP(D141,[1]Sheet1!$A:$E,2,FALSE)</f>
        <v>60</v>
      </c>
      <c r="H141" s="2">
        <f>VLOOKUP(D141,[1]Sheet1!$A:$E,3,FALSE)</f>
        <v>72.5</v>
      </c>
      <c r="I141" s="2">
        <f>VLOOKUP(D141,[1]Sheet1!$A:$E,4,FALSE)</f>
        <v>58</v>
      </c>
      <c r="J141" s="2">
        <f>VLOOKUP(D141,[1]Sheet1!$A:$E,5,FALSE)</f>
        <v>63</v>
      </c>
      <c r="K141" s="2">
        <f t="shared" si="10"/>
        <v>253.5</v>
      </c>
    </row>
    <row r="142" ht="18.75" spans="1:11">
      <c r="A142" s="2">
        <f t="shared" si="8"/>
        <v>139</v>
      </c>
      <c r="B142" s="4">
        <v>23152722890966</v>
      </c>
      <c r="C142" s="3" t="str">
        <f t="shared" si="9"/>
        <v>231527****0966</v>
      </c>
      <c r="D142" s="5" t="s">
        <v>177</v>
      </c>
      <c r="E142" s="5" t="s">
        <v>19</v>
      </c>
      <c r="F142" s="5" t="s">
        <v>20</v>
      </c>
      <c r="G142" s="2">
        <f>VLOOKUP(D142,[1]Sheet1!$A:$E,2,FALSE)</f>
        <v>90</v>
      </c>
      <c r="H142" s="2">
        <f>VLOOKUP(D142,[1]Sheet1!$A:$E,3,FALSE)</f>
        <v>77.5</v>
      </c>
      <c r="I142" s="2">
        <f>VLOOKUP(D142,[1]Sheet1!$A:$E,4,FALSE)</f>
        <v>12</v>
      </c>
      <c r="J142" s="2">
        <f>VLOOKUP(D142,[1]Sheet1!$A:$E,5,FALSE)</f>
        <v>67</v>
      </c>
      <c r="K142" s="2">
        <f t="shared" si="10"/>
        <v>246.5</v>
      </c>
    </row>
    <row r="143" ht="18.75" spans="1:11">
      <c r="A143" s="2">
        <f t="shared" si="8"/>
        <v>140</v>
      </c>
      <c r="B143" s="4">
        <v>23152801414334</v>
      </c>
      <c r="C143" s="3" t="str">
        <f t="shared" si="9"/>
        <v>231528****4334</v>
      </c>
      <c r="D143" s="5" t="s">
        <v>178</v>
      </c>
      <c r="E143" s="5" t="s">
        <v>13</v>
      </c>
      <c r="F143" s="5" t="s">
        <v>43</v>
      </c>
      <c r="G143" s="6">
        <v>100</v>
      </c>
      <c r="H143" s="6">
        <v>100</v>
      </c>
      <c r="I143" s="6">
        <v>100</v>
      </c>
      <c r="J143" s="6">
        <v>88</v>
      </c>
      <c r="K143" s="2">
        <f t="shared" si="10"/>
        <v>388</v>
      </c>
    </row>
    <row r="144" ht="18.75" spans="1:11">
      <c r="A144" s="2">
        <f t="shared" si="8"/>
        <v>141</v>
      </c>
      <c r="B144" s="4">
        <v>23152801893914</v>
      </c>
      <c r="C144" s="3" t="str">
        <f t="shared" si="9"/>
        <v>231528****3914</v>
      </c>
      <c r="D144" s="5" t="s">
        <v>179</v>
      </c>
      <c r="E144" s="5" t="s">
        <v>19</v>
      </c>
      <c r="F144" s="5" t="s">
        <v>20</v>
      </c>
      <c r="G144" s="2">
        <f>VLOOKUP(D144,[1]Sheet1!$A:$E,2,FALSE)</f>
        <v>62</v>
      </c>
      <c r="H144" s="2">
        <f>VLOOKUP(D144,[1]Sheet1!$A:$E,3,FALSE)</f>
        <v>67.5</v>
      </c>
      <c r="I144" s="2">
        <f>VLOOKUP(D144,[1]Sheet1!$A:$E,4,FALSE)</f>
        <v>61</v>
      </c>
      <c r="J144" s="2">
        <f>VLOOKUP(D144,[1]Sheet1!$A:$E,5,FALSE)</f>
        <v>82</v>
      </c>
      <c r="K144" s="2">
        <f t="shared" si="10"/>
        <v>272.5</v>
      </c>
    </row>
    <row r="145" ht="18.75" spans="1:11">
      <c r="A145" s="2">
        <f t="shared" si="8"/>
        <v>142</v>
      </c>
      <c r="B145" s="4">
        <v>23152723150973</v>
      </c>
      <c r="C145" s="3" t="str">
        <f t="shared" si="9"/>
        <v>231527****0973</v>
      </c>
      <c r="D145" s="5" t="s">
        <v>180</v>
      </c>
      <c r="E145" s="5" t="s">
        <v>29</v>
      </c>
      <c r="F145" s="5" t="s">
        <v>32</v>
      </c>
      <c r="G145" s="2">
        <f>VLOOKUP(D145,[1]Sheet1!$A:$E,2,FALSE)</f>
        <v>60</v>
      </c>
      <c r="H145" s="2">
        <f>VLOOKUP(D145,[1]Sheet1!$A:$E,3,FALSE)</f>
        <v>55</v>
      </c>
      <c r="I145" s="2">
        <f>VLOOKUP(D145,[1]Sheet1!$A:$E,4,FALSE)</f>
        <v>68</v>
      </c>
      <c r="J145" s="2">
        <f>VLOOKUP(D145,[1]Sheet1!$A:$E,5,FALSE)</f>
        <v>63</v>
      </c>
      <c r="K145" s="2">
        <f t="shared" si="10"/>
        <v>246</v>
      </c>
    </row>
    <row r="146" ht="18.75" spans="1:11">
      <c r="A146" s="2">
        <f t="shared" si="8"/>
        <v>143</v>
      </c>
      <c r="B146" s="4">
        <v>23152801414323</v>
      </c>
      <c r="C146" s="3" t="str">
        <f t="shared" si="9"/>
        <v>231528****4323</v>
      </c>
      <c r="D146" s="5" t="s">
        <v>181</v>
      </c>
      <c r="E146" s="5" t="s">
        <v>13</v>
      </c>
      <c r="F146" s="5" t="s">
        <v>43</v>
      </c>
      <c r="G146" s="6">
        <v>86</v>
      </c>
      <c r="H146" s="6">
        <v>80</v>
      </c>
      <c r="I146" s="6">
        <v>79</v>
      </c>
      <c r="J146" s="6">
        <v>81</v>
      </c>
      <c r="K146" s="2">
        <f t="shared" si="10"/>
        <v>326</v>
      </c>
    </row>
    <row r="147" ht="18.75" spans="1:11">
      <c r="A147" s="2">
        <f t="shared" si="8"/>
        <v>144</v>
      </c>
      <c r="B147" s="4">
        <v>23152801894244</v>
      </c>
      <c r="C147" s="3" t="str">
        <f t="shared" si="9"/>
        <v>231528****4244</v>
      </c>
      <c r="D147" s="5" t="s">
        <v>182</v>
      </c>
      <c r="E147" s="5" t="s">
        <v>36</v>
      </c>
      <c r="F147" s="5" t="s">
        <v>32</v>
      </c>
      <c r="G147" s="2">
        <f>VLOOKUP(D147,[1]Sheet1!$A:$E,2,FALSE)</f>
        <v>67</v>
      </c>
      <c r="H147" s="2">
        <f>VLOOKUP(D147,[1]Sheet1!$A:$E,3,FALSE)</f>
        <v>65</v>
      </c>
      <c r="I147" s="2">
        <f>VLOOKUP(D147,[1]Sheet1!$A:$E,4,FALSE)</f>
        <v>71</v>
      </c>
      <c r="J147" s="2">
        <f>VLOOKUP(D147,[1]Sheet1!$A:$E,5,FALSE)</f>
        <v>60</v>
      </c>
      <c r="K147" s="2">
        <f t="shared" si="10"/>
        <v>263</v>
      </c>
    </row>
    <row r="148" ht="18.75" spans="1:11">
      <c r="A148" s="2">
        <f t="shared" si="8"/>
        <v>145</v>
      </c>
      <c r="B148" s="4">
        <v>23152801894251</v>
      </c>
      <c r="C148" s="3" t="str">
        <f t="shared" si="9"/>
        <v>231528****4251</v>
      </c>
      <c r="D148" s="5" t="s">
        <v>183</v>
      </c>
      <c r="E148" s="5" t="s">
        <v>36</v>
      </c>
      <c r="F148" s="5" t="s">
        <v>32</v>
      </c>
      <c r="G148" s="2">
        <f>VLOOKUP(D148,[1]Sheet1!$A:$E,2,FALSE)</f>
        <v>66</v>
      </c>
      <c r="H148" s="2">
        <f>VLOOKUP(D148,[1]Sheet1!$A:$E,3,FALSE)</f>
        <v>62</v>
      </c>
      <c r="I148" s="2">
        <f>VLOOKUP(D148,[1]Sheet1!$A:$E,4,FALSE)</f>
        <v>60</v>
      </c>
      <c r="J148" s="2">
        <f>VLOOKUP(D148,[1]Sheet1!$A:$E,5,FALSE)</f>
        <v>61</v>
      </c>
      <c r="K148" s="2">
        <f t="shared" si="10"/>
        <v>249</v>
      </c>
    </row>
    <row r="149" ht="18.75" spans="1:11">
      <c r="A149" s="2">
        <f t="shared" si="8"/>
        <v>146</v>
      </c>
      <c r="B149" s="4">
        <v>23152801894252</v>
      </c>
      <c r="C149" s="3" t="str">
        <f t="shared" si="9"/>
        <v>231528****4252</v>
      </c>
      <c r="D149" s="5" t="s">
        <v>184</v>
      </c>
      <c r="E149" s="5" t="s">
        <v>36</v>
      </c>
      <c r="F149" s="5" t="s">
        <v>32</v>
      </c>
      <c r="G149" s="2">
        <f>VLOOKUP(D149,[1]Sheet1!$A:$E,2,FALSE)</f>
        <v>61</v>
      </c>
      <c r="H149" s="2">
        <f>VLOOKUP(D149,[1]Sheet1!$A:$E,3,FALSE)</f>
        <v>63</v>
      </c>
      <c r="I149" s="2">
        <f>VLOOKUP(D149,[1]Sheet1!$A:$E,4,FALSE)</f>
        <v>62</v>
      </c>
      <c r="J149" s="2">
        <f>VLOOKUP(D149,[1]Sheet1!$A:$E,5,FALSE)</f>
        <v>65</v>
      </c>
      <c r="K149" s="2">
        <f t="shared" si="10"/>
        <v>251</v>
      </c>
    </row>
    <row r="150" ht="18.75" spans="1:11">
      <c r="A150" s="2">
        <f t="shared" si="8"/>
        <v>147</v>
      </c>
      <c r="B150" s="4">
        <v>23152301894686</v>
      </c>
      <c r="C150" s="3" t="str">
        <f t="shared" si="9"/>
        <v>231523****4686</v>
      </c>
      <c r="D150" s="5" t="s">
        <v>185</v>
      </c>
      <c r="E150" s="5" t="s">
        <v>19</v>
      </c>
      <c r="F150" s="5" t="s">
        <v>20</v>
      </c>
      <c r="G150" s="2">
        <f>VLOOKUP(D150,[1]Sheet1!$A:$E,2,FALSE)</f>
        <v>60</v>
      </c>
      <c r="H150" s="2">
        <f>VLOOKUP(D150,[1]Sheet1!$A:$E,3,FALSE)</f>
        <v>62.5</v>
      </c>
      <c r="I150" s="2">
        <f>VLOOKUP(D150,[1]Sheet1!$A:$E,4,FALSE)</f>
        <v>70</v>
      </c>
      <c r="J150" s="2">
        <f>VLOOKUP(D150,[1]Sheet1!$A:$E,5,FALSE)</f>
        <v>65.5</v>
      </c>
      <c r="K150" s="2">
        <f t="shared" si="10"/>
        <v>258</v>
      </c>
    </row>
    <row r="151" ht="18.75" spans="1:11">
      <c r="A151" s="2">
        <f t="shared" si="8"/>
        <v>148</v>
      </c>
      <c r="B151" s="4">
        <v>23152131110051</v>
      </c>
      <c r="C151" s="3" t="str">
        <f t="shared" si="9"/>
        <v>231521****0051</v>
      </c>
      <c r="D151" s="5" t="s">
        <v>186</v>
      </c>
      <c r="E151" s="5" t="s">
        <v>13</v>
      </c>
      <c r="F151" s="5" t="s">
        <v>32</v>
      </c>
      <c r="G151" s="2">
        <f>VLOOKUP(D151,[1]Sheet1!$A:$E,2,FALSE)</f>
        <v>71</v>
      </c>
      <c r="H151" s="2">
        <f>VLOOKUP(D151,[1]Sheet1!$A:$E,3,FALSE)</f>
        <v>70</v>
      </c>
      <c r="I151" s="2">
        <f>VLOOKUP(D151,[1]Sheet1!$A:$E,4,FALSE)</f>
        <v>57</v>
      </c>
      <c r="J151" s="2">
        <f>VLOOKUP(D151,[1]Sheet1!$A:$E,5,FALSE)</f>
        <v>65</v>
      </c>
      <c r="K151" s="2">
        <f t="shared" si="10"/>
        <v>263</v>
      </c>
    </row>
    <row r="152" ht="18.75" spans="1:11">
      <c r="A152" s="2">
        <f t="shared" si="8"/>
        <v>149</v>
      </c>
      <c r="B152" s="4">
        <v>23150105897141</v>
      </c>
      <c r="C152" s="3" t="str">
        <f t="shared" si="9"/>
        <v>231501****7141</v>
      </c>
      <c r="D152" s="5" t="s">
        <v>187</v>
      </c>
      <c r="E152" s="5" t="s">
        <v>36</v>
      </c>
      <c r="F152" s="5" t="s">
        <v>32</v>
      </c>
      <c r="G152" s="2">
        <f>VLOOKUP(D152,[1]Sheet1!$A:$E,2,FALSE)</f>
        <v>60</v>
      </c>
      <c r="H152" s="2">
        <f>VLOOKUP(D152,[1]Sheet1!$A:$E,3,FALSE)</f>
        <v>64</v>
      </c>
      <c r="I152" s="2">
        <f>VLOOKUP(D152,[1]Sheet1!$A:$E,4,FALSE)</f>
        <v>58</v>
      </c>
      <c r="J152" s="2">
        <f>VLOOKUP(D152,[1]Sheet1!$A:$E,5,FALSE)</f>
        <v>60</v>
      </c>
      <c r="K152" s="2">
        <f t="shared" si="10"/>
        <v>242</v>
      </c>
    </row>
    <row r="153" ht="18.75" spans="1:11">
      <c r="A153" s="2">
        <f t="shared" si="8"/>
        <v>150</v>
      </c>
      <c r="B153" s="4">
        <v>23152801890815</v>
      </c>
      <c r="C153" s="3" t="str">
        <f t="shared" si="9"/>
        <v>231528****0815</v>
      </c>
      <c r="D153" s="5" t="s">
        <v>188</v>
      </c>
      <c r="E153" s="5" t="s">
        <v>42</v>
      </c>
      <c r="F153" s="5" t="s">
        <v>43</v>
      </c>
      <c r="G153" s="2">
        <f>VLOOKUP(D153,[1]Sheet1!$A:$E,2,FALSE)</f>
        <v>100</v>
      </c>
      <c r="H153" s="2">
        <f>VLOOKUP(D153,[1]Sheet1!$A:$E,3,FALSE)</f>
        <v>98</v>
      </c>
      <c r="I153" s="2">
        <f>VLOOKUP(D153,[1]Sheet1!$A:$E,4,FALSE)</f>
        <v>93</v>
      </c>
      <c r="J153" s="2">
        <f>VLOOKUP(D153,[1]Sheet1!$A:$E,5,FALSE)</f>
        <v>78</v>
      </c>
      <c r="K153" s="2">
        <f t="shared" si="10"/>
        <v>369</v>
      </c>
    </row>
    <row r="154" ht="18.75" spans="1:11">
      <c r="A154" s="2">
        <f t="shared" si="8"/>
        <v>151</v>
      </c>
      <c r="B154" s="4">
        <v>23152801891107</v>
      </c>
      <c r="C154" s="3" t="str">
        <f t="shared" si="9"/>
        <v>231528****1107</v>
      </c>
      <c r="D154" s="5" t="s">
        <v>189</v>
      </c>
      <c r="E154" s="5" t="s">
        <v>42</v>
      </c>
      <c r="F154" s="5" t="s">
        <v>43</v>
      </c>
      <c r="G154" s="2">
        <f>VLOOKUP(D154,[1]Sheet1!$A:$E,2,FALSE)</f>
        <v>97</v>
      </c>
      <c r="H154" s="2">
        <f>VLOOKUP(D154,[1]Sheet1!$A:$E,3,FALSE)</f>
        <v>85</v>
      </c>
      <c r="I154" s="2">
        <f>VLOOKUP(D154,[1]Sheet1!$A:$E,4,FALSE)</f>
        <v>72</v>
      </c>
      <c r="J154" s="2">
        <f>VLOOKUP(D154,[1]Sheet1!$A:$E,5,FALSE)</f>
        <v>86</v>
      </c>
      <c r="K154" s="2">
        <f t="shared" si="10"/>
        <v>340</v>
      </c>
    </row>
    <row r="155" ht="18.75" spans="1:11">
      <c r="A155" s="2">
        <f t="shared" si="8"/>
        <v>152</v>
      </c>
      <c r="B155" s="4">
        <v>23150105897314</v>
      </c>
      <c r="C155" s="3" t="str">
        <f t="shared" si="9"/>
        <v>231501****7314</v>
      </c>
      <c r="D155" s="5" t="s">
        <v>190</v>
      </c>
      <c r="E155" s="5" t="s">
        <v>36</v>
      </c>
      <c r="F155" s="5" t="s">
        <v>32</v>
      </c>
      <c r="G155" s="6">
        <v>82</v>
      </c>
      <c r="H155" s="6">
        <v>60</v>
      </c>
      <c r="I155" s="6">
        <v>64</v>
      </c>
      <c r="J155" s="6">
        <v>96</v>
      </c>
      <c r="K155" s="2">
        <f t="shared" si="10"/>
        <v>302</v>
      </c>
    </row>
    <row r="156" ht="18.75" spans="1:11">
      <c r="A156" s="2">
        <f t="shared" si="8"/>
        <v>153</v>
      </c>
      <c r="B156" s="4">
        <v>23152801891220</v>
      </c>
      <c r="C156" s="3" t="str">
        <f t="shared" si="9"/>
        <v>231528****1220</v>
      </c>
      <c r="D156" s="5" t="s">
        <v>191</v>
      </c>
      <c r="E156" s="5" t="s">
        <v>19</v>
      </c>
      <c r="F156" s="5" t="s">
        <v>20</v>
      </c>
      <c r="G156" s="2">
        <f>VLOOKUP(D156,[1]Sheet1!$A:$E,2,FALSE)</f>
        <v>100</v>
      </c>
      <c r="H156" s="2">
        <f>VLOOKUP(D156,[1]Sheet1!$A:$E,3,FALSE)</f>
        <v>92.5</v>
      </c>
      <c r="I156" s="2">
        <f>VLOOKUP(D156,[1]Sheet1!$A:$E,4,FALSE)</f>
        <v>92</v>
      </c>
      <c r="J156" s="2">
        <f>VLOOKUP(D156,[1]Sheet1!$A:$E,5,FALSE)</f>
        <v>42</v>
      </c>
      <c r="K156" s="2">
        <f t="shared" si="10"/>
        <v>326.5</v>
      </c>
    </row>
    <row r="157" ht="18.75" spans="1:11">
      <c r="A157" s="2">
        <f t="shared" si="8"/>
        <v>154</v>
      </c>
      <c r="B157" s="4">
        <v>23152722891061</v>
      </c>
      <c r="C157" s="3" t="str">
        <f t="shared" si="9"/>
        <v>231527****1061</v>
      </c>
      <c r="D157" s="5" t="s">
        <v>192</v>
      </c>
      <c r="E157" s="5" t="s">
        <v>23</v>
      </c>
      <c r="F157" s="5" t="s">
        <v>24</v>
      </c>
      <c r="G157" s="2">
        <f>VLOOKUP(D157,[1]Sheet1!$A:$E,2,FALSE)</f>
        <v>65</v>
      </c>
      <c r="H157" s="2">
        <f>VLOOKUP(D157,[1]Sheet1!$A:$E,3,FALSE)</f>
        <v>72.5</v>
      </c>
      <c r="I157" s="2">
        <f>VLOOKUP(D157,[1]Sheet1!$A:$E,4,FALSE)</f>
        <v>78</v>
      </c>
      <c r="J157" s="2">
        <f>VLOOKUP(D157,[1]Sheet1!$A:$E,5,FALSE)</f>
        <v>77</v>
      </c>
      <c r="K157" s="2">
        <f t="shared" si="10"/>
        <v>292.5</v>
      </c>
    </row>
    <row r="158" ht="18.75" spans="1:11">
      <c r="A158" s="2">
        <f t="shared" si="8"/>
        <v>155</v>
      </c>
      <c r="B158" s="4">
        <v>23152801892160</v>
      </c>
      <c r="C158" s="3" t="str">
        <f t="shared" si="9"/>
        <v>231528****2160</v>
      </c>
      <c r="D158" s="5" t="s">
        <v>193</v>
      </c>
      <c r="E158" s="5" t="s">
        <v>23</v>
      </c>
      <c r="F158" s="5" t="s">
        <v>24</v>
      </c>
      <c r="G158" s="2">
        <f>VLOOKUP(D158,[1]Sheet1!$A:$E,2,FALSE)</f>
        <v>72</v>
      </c>
      <c r="H158" s="2">
        <f>VLOOKUP(D158,[1]Sheet1!$A:$E,3,FALSE)</f>
        <v>65</v>
      </c>
      <c r="I158" s="2">
        <f>VLOOKUP(D158,[1]Sheet1!$A:$E,4,FALSE)</f>
        <v>60</v>
      </c>
      <c r="J158" s="2">
        <f>VLOOKUP(D158,[1]Sheet1!$A:$E,5,FALSE)</f>
        <v>90</v>
      </c>
      <c r="K158" s="2">
        <f t="shared" si="10"/>
        <v>287</v>
      </c>
    </row>
    <row r="159" ht="18.75" spans="1:11">
      <c r="A159" s="2">
        <f t="shared" si="8"/>
        <v>156</v>
      </c>
      <c r="B159" s="4">
        <v>23152827890723</v>
      </c>
      <c r="C159" s="3" t="str">
        <f t="shared" si="9"/>
        <v>231528****0723</v>
      </c>
      <c r="D159" s="5" t="s">
        <v>194</v>
      </c>
      <c r="E159" s="5" t="s">
        <v>19</v>
      </c>
      <c r="F159" s="5" t="s">
        <v>20</v>
      </c>
      <c r="G159" s="2">
        <f>VLOOKUP(D159,[1]Sheet1!$A:$E,2,FALSE)</f>
        <v>98</v>
      </c>
      <c r="H159" s="2">
        <f>VLOOKUP(D159,[1]Sheet1!$A:$E,3,FALSE)</f>
        <v>97</v>
      </c>
      <c r="I159" s="2">
        <f>VLOOKUP(D159,[1]Sheet1!$A:$E,4,FALSE)</f>
        <v>96</v>
      </c>
      <c r="J159" s="2">
        <f>VLOOKUP(D159,[1]Sheet1!$A:$E,5,FALSE)</f>
        <v>96</v>
      </c>
      <c r="K159" s="2">
        <f t="shared" si="10"/>
        <v>387</v>
      </c>
    </row>
    <row r="160" ht="18.75" spans="1:11">
      <c r="A160" s="2">
        <f t="shared" si="8"/>
        <v>157</v>
      </c>
      <c r="B160" s="4">
        <v>23150223890203</v>
      </c>
      <c r="C160" s="3" t="str">
        <f t="shared" si="9"/>
        <v>231502****0203</v>
      </c>
      <c r="D160" s="5" t="s">
        <v>195</v>
      </c>
      <c r="E160" s="5" t="s">
        <v>23</v>
      </c>
      <c r="F160" s="5" t="s">
        <v>24</v>
      </c>
      <c r="G160" s="2">
        <f>VLOOKUP(D160,[1]Sheet1!$A:$E,2,FALSE)</f>
        <v>64</v>
      </c>
      <c r="H160" s="2">
        <f>VLOOKUP(D160,[1]Sheet1!$A:$E,3,FALSE)</f>
        <v>65</v>
      </c>
      <c r="I160" s="2">
        <f>VLOOKUP(D160,[1]Sheet1!$A:$E,4,FALSE)</f>
        <v>66</v>
      </c>
      <c r="J160" s="2">
        <f>VLOOKUP(D160,[1]Sheet1!$A:$E,5,FALSE)</f>
        <v>95</v>
      </c>
      <c r="K160" s="2">
        <f t="shared" si="10"/>
        <v>290</v>
      </c>
    </row>
    <row r="161" ht="18.75" spans="1:11">
      <c r="A161" s="2">
        <f t="shared" si="8"/>
        <v>158</v>
      </c>
      <c r="B161" s="4">
        <v>23150123890016</v>
      </c>
      <c r="C161" s="3" t="str">
        <f t="shared" si="9"/>
        <v>231501****0016</v>
      </c>
      <c r="D161" s="5" t="s">
        <v>196</v>
      </c>
      <c r="E161" s="5" t="s">
        <v>36</v>
      </c>
      <c r="F161" s="5" t="s">
        <v>32</v>
      </c>
      <c r="G161" s="2">
        <f>VLOOKUP(D161,[1]Sheet1!$A:$E,2,FALSE)</f>
        <v>56</v>
      </c>
      <c r="H161" s="2">
        <f>VLOOKUP(D161,[1]Sheet1!$A:$E,3,FALSE)</f>
        <v>62.5</v>
      </c>
      <c r="I161" s="2">
        <f>VLOOKUP(D161,[1]Sheet1!$A:$E,4,FALSE)</f>
        <v>71</v>
      </c>
      <c r="J161" s="2">
        <f>VLOOKUP(D161,[1]Sheet1!$A:$E,5,FALSE)</f>
        <v>66</v>
      </c>
      <c r="K161" s="2">
        <f t="shared" si="10"/>
        <v>255.5</v>
      </c>
    </row>
    <row r="162" ht="18.75" spans="1:11">
      <c r="A162" s="2">
        <f t="shared" si="8"/>
        <v>159</v>
      </c>
      <c r="B162" s="4">
        <v>23152824111258</v>
      </c>
      <c r="C162" s="3" t="str">
        <f t="shared" si="9"/>
        <v>231528****1258</v>
      </c>
      <c r="D162" s="5" t="s">
        <v>197</v>
      </c>
      <c r="E162" s="5" t="s">
        <v>13</v>
      </c>
      <c r="F162" s="5" t="s">
        <v>24</v>
      </c>
      <c r="G162" s="6">
        <v>94</v>
      </c>
      <c r="H162" s="6">
        <v>95</v>
      </c>
      <c r="I162" s="6">
        <v>97</v>
      </c>
      <c r="J162" s="6">
        <v>82</v>
      </c>
      <c r="K162" s="2">
        <f t="shared" si="10"/>
        <v>368</v>
      </c>
    </row>
    <row r="163" ht="18.75" spans="1:11">
      <c r="A163" s="2">
        <f t="shared" si="8"/>
        <v>160</v>
      </c>
      <c r="B163" s="4">
        <v>23152801890808</v>
      </c>
      <c r="C163" s="3" t="str">
        <f t="shared" si="9"/>
        <v>231528****0808</v>
      </c>
      <c r="D163" s="5" t="s">
        <v>198</v>
      </c>
      <c r="E163" s="5" t="s">
        <v>42</v>
      </c>
      <c r="F163" s="5" t="s">
        <v>43</v>
      </c>
      <c r="G163" s="2">
        <f>VLOOKUP(D163,[1]Sheet1!$A:$E,2,FALSE)</f>
        <v>86</v>
      </c>
      <c r="H163" s="2">
        <f>VLOOKUP(D163,[1]Sheet1!$A:$E,3,FALSE)</f>
        <v>70</v>
      </c>
      <c r="I163" s="2">
        <f>VLOOKUP(D163,[1]Sheet1!$A:$E,4,FALSE)</f>
        <v>68</v>
      </c>
      <c r="J163" s="2">
        <f>VLOOKUP(D163,[1]Sheet1!$A:$E,5,FALSE)</f>
        <v>80</v>
      </c>
      <c r="K163" s="2">
        <f t="shared" si="10"/>
        <v>304</v>
      </c>
    </row>
    <row r="164" ht="18.75" spans="1:11">
      <c r="A164" s="2">
        <f t="shared" si="8"/>
        <v>161</v>
      </c>
      <c r="B164" s="4">
        <v>23152801894248</v>
      </c>
      <c r="C164" s="3" t="str">
        <f t="shared" si="9"/>
        <v>231528****4248</v>
      </c>
      <c r="D164" s="5" t="s">
        <v>199</v>
      </c>
      <c r="E164" s="5" t="s">
        <v>36</v>
      </c>
      <c r="F164" s="5" t="s">
        <v>32</v>
      </c>
      <c r="G164" s="2">
        <f>VLOOKUP(D164,[1]Sheet1!$A:$E,2,FALSE)</f>
        <v>67</v>
      </c>
      <c r="H164" s="2">
        <f>VLOOKUP(D164,[1]Sheet1!$A:$E,3,FALSE)</f>
        <v>64</v>
      </c>
      <c r="I164" s="2">
        <f>VLOOKUP(D164,[1]Sheet1!$A:$E,4,FALSE)</f>
        <v>60</v>
      </c>
      <c r="J164" s="2">
        <f>VLOOKUP(D164,[1]Sheet1!$A:$E,5,FALSE)</f>
        <v>61</v>
      </c>
      <c r="K164" s="2">
        <f t="shared" si="10"/>
        <v>252</v>
      </c>
    </row>
    <row r="165" ht="18.75" spans="1:11">
      <c r="A165" s="2">
        <f t="shared" si="8"/>
        <v>162</v>
      </c>
      <c r="B165" s="4">
        <v>23152801895482</v>
      </c>
      <c r="C165" s="3" t="str">
        <f t="shared" si="9"/>
        <v>231528****5482</v>
      </c>
      <c r="D165" s="5" t="s">
        <v>200</v>
      </c>
      <c r="E165" s="5" t="s">
        <v>36</v>
      </c>
      <c r="F165" s="5" t="s">
        <v>32</v>
      </c>
      <c r="G165" s="2">
        <f>VLOOKUP(D165,[1]Sheet1!$A:$E,2,FALSE)</f>
        <v>80</v>
      </c>
      <c r="H165" s="2">
        <f>VLOOKUP(D165,[1]Sheet1!$A:$E,3,FALSE)</f>
        <v>75</v>
      </c>
      <c r="I165" s="2">
        <f>VLOOKUP(D165,[1]Sheet1!$A:$E,4,FALSE)</f>
        <v>91</v>
      </c>
      <c r="J165" s="2">
        <f>VLOOKUP(D165,[1]Sheet1!$A:$E,5,FALSE)</f>
        <v>85</v>
      </c>
      <c r="K165" s="2">
        <f t="shared" si="10"/>
        <v>331</v>
      </c>
    </row>
    <row r="166" ht="18.75" spans="1:11">
      <c r="A166" s="2">
        <f t="shared" si="8"/>
        <v>163</v>
      </c>
      <c r="B166" s="4">
        <v>23152629890648</v>
      </c>
      <c r="C166" s="3" t="str">
        <f t="shared" si="9"/>
        <v>231526****0648</v>
      </c>
      <c r="D166" s="5" t="s">
        <v>201</v>
      </c>
      <c r="E166" s="5" t="s">
        <v>19</v>
      </c>
      <c r="F166" s="5" t="s">
        <v>20</v>
      </c>
      <c r="G166" s="2">
        <f>VLOOKUP(D166,[1]Sheet1!$A:$E,2,FALSE)</f>
        <v>86</v>
      </c>
      <c r="H166" s="2">
        <f>VLOOKUP(D166,[1]Sheet1!$A:$E,3,FALSE)</f>
        <v>72.5</v>
      </c>
      <c r="I166" s="2">
        <f>VLOOKUP(D166,[1]Sheet1!$A:$E,4,FALSE)</f>
        <v>75</v>
      </c>
      <c r="J166" s="2">
        <f>VLOOKUP(D166,[1]Sheet1!$A:$E,5,FALSE)</f>
        <v>70.5</v>
      </c>
      <c r="K166" s="2">
        <f t="shared" si="10"/>
        <v>304</v>
      </c>
    </row>
    <row r="167" ht="18.75" spans="1:11">
      <c r="A167" s="2">
        <f t="shared" si="8"/>
        <v>164</v>
      </c>
      <c r="B167" s="4">
        <v>23152801894353</v>
      </c>
      <c r="C167" s="3" t="str">
        <f t="shared" si="9"/>
        <v>231528****4353</v>
      </c>
      <c r="D167" s="5" t="s">
        <v>202</v>
      </c>
      <c r="E167" s="5" t="s">
        <v>42</v>
      </c>
      <c r="F167" s="5" t="s">
        <v>43</v>
      </c>
      <c r="G167" s="2">
        <f>VLOOKUP(D167,[1]Sheet1!$A:$E,2,FALSE)</f>
        <v>90</v>
      </c>
      <c r="H167" s="2">
        <v>63</v>
      </c>
      <c r="I167" s="2">
        <f>VLOOKUP(D167,[1]Sheet1!$A:$E,4,FALSE)</f>
        <v>95</v>
      </c>
      <c r="J167" s="2">
        <f>VLOOKUP(D167,[1]Sheet1!$A:$E,5,FALSE)</f>
        <v>92</v>
      </c>
      <c r="K167" s="2">
        <f t="shared" si="10"/>
        <v>340</v>
      </c>
    </row>
    <row r="168" ht="18.75" spans="1:11">
      <c r="A168" s="2">
        <f t="shared" si="8"/>
        <v>165</v>
      </c>
      <c r="B168" s="4">
        <v>23150104891691</v>
      </c>
      <c r="C168" s="3" t="str">
        <f t="shared" si="9"/>
        <v>231501****1691</v>
      </c>
      <c r="D168" s="5" t="s">
        <v>203</v>
      </c>
      <c r="E168" s="5" t="s">
        <v>42</v>
      </c>
      <c r="F168" s="5" t="s">
        <v>43</v>
      </c>
      <c r="G168" s="2">
        <f>VLOOKUP(D168,[1]Sheet1!$A:$E,2,FALSE)</f>
        <v>100</v>
      </c>
      <c r="H168" s="2">
        <f>VLOOKUP(D168,[1]Sheet1!$A:$E,3,FALSE)</f>
        <v>100</v>
      </c>
      <c r="I168" s="2">
        <f>VLOOKUP(D168,[1]Sheet1!$A:$E,4,FALSE)</f>
        <v>92</v>
      </c>
      <c r="J168" s="2">
        <f>VLOOKUP(D168,[1]Sheet1!$A:$E,5,FALSE)</f>
        <v>80</v>
      </c>
      <c r="K168" s="2">
        <f t="shared" si="10"/>
        <v>372</v>
      </c>
    </row>
    <row r="169" ht="18.75" spans="1:11">
      <c r="A169" s="2">
        <f t="shared" si="8"/>
        <v>166</v>
      </c>
      <c r="B169" s="4">
        <v>23152801414314</v>
      </c>
      <c r="C169" s="3" t="str">
        <f t="shared" si="9"/>
        <v>231528****4314</v>
      </c>
      <c r="D169" s="5" t="s">
        <v>204</v>
      </c>
      <c r="E169" s="5" t="s">
        <v>13</v>
      </c>
      <c r="F169" s="5" t="s">
        <v>43</v>
      </c>
      <c r="G169" s="6">
        <v>88</v>
      </c>
      <c r="H169" s="6">
        <v>73</v>
      </c>
      <c r="I169" s="6">
        <v>80</v>
      </c>
      <c r="J169" s="6">
        <v>80</v>
      </c>
      <c r="K169" s="2">
        <f t="shared" si="10"/>
        <v>321</v>
      </c>
    </row>
    <row r="170" ht="18.75" spans="1:11">
      <c r="A170" s="2">
        <f t="shared" si="8"/>
        <v>167</v>
      </c>
      <c r="B170" s="4">
        <v>23152801115516</v>
      </c>
      <c r="C170" s="3" t="str">
        <f t="shared" si="9"/>
        <v>231528****5516</v>
      </c>
      <c r="D170" s="5" t="s">
        <v>205</v>
      </c>
      <c r="E170" s="5" t="s">
        <v>13</v>
      </c>
      <c r="F170" s="5" t="s">
        <v>24</v>
      </c>
      <c r="G170" s="6">
        <v>65</v>
      </c>
      <c r="H170" s="6">
        <v>70</v>
      </c>
      <c r="I170" s="6">
        <v>69</v>
      </c>
      <c r="J170" s="6">
        <v>62</v>
      </c>
      <c r="K170" s="6">
        <v>266</v>
      </c>
    </row>
    <row r="171" ht="18.75" spans="1:11">
      <c r="A171" s="2">
        <f t="shared" si="8"/>
        <v>168</v>
      </c>
      <c r="B171" s="4">
        <v>23152801113510</v>
      </c>
      <c r="C171" s="3" t="str">
        <f t="shared" si="9"/>
        <v>231528****3510</v>
      </c>
      <c r="D171" s="5" t="s">
        <v>206</v>
      </c>
      <c r="E171" s="5" t="s">
        <v>13</v>
      </c>
      <c r="F171" s="5" t="s">
        <v>71</v>
      </c>
      <c r="G171" s="2">
        <f>VLOOKUP(D171,[1]Sheet1!$A:$E,2,FALSE)</f>
        <v>79</v>
      </c>
      <c r="H171" s="2">
        <f>VLOOKUP(D171,[1]Sheet1!$A:$E,3,FALSE)</f>
        <v>69</v>
      </c>
      <c r="I171" s="2">
        <f>VLOOKUP(D171,[1]Sheet1!$A:$E,4,FALSE)</f>
        <v>73</v>
      </c>
      <c r="J171" s="2">
        <f>VLOOKUP(D171,[1]Sheet1!$A:$E,5,FALSE)</f>
        <v>79</v>
      </c>
      <c r="K171" s="2">
        <f t="shared" ref="K171:K205" si="11">SUM(G171:J171)</f>
        <v>300</v>
      </c>
    </row>
    <row r="172" ht="18.75" spans="1:11">
      <c r="A172" s="2">
        <f t="shared" si="8"/>
        <v>169</v>
      </c>
      <c r="B172" s="4">
        <v>23152801890783</v>
      </c>
      <c r="C172" s="3" t="str">
        <f t="shared" si="9"/>
        <v>231528****0783</v>
      </c>
      <c r="D172" s="5" t="s">
        <v>207</v>
      </c>
      <c r="E172" s="5" t="s">
        <v>42</v>
      </c>
      <c r="F172" s="5" t="s">
        <v>43</v>
      </c>
      <c r="G172" s="2">
        <f>VLOOKUP(D172,[1]Sheet1!$A:$E,2,FALSE)</f>
        <v>82</v>
      </c>
      <c r="H172" s="2">
        <f>VLOOKUP(D172,[1]Sheet1!$A:$E,3,FALSE)</f>
        <v>56</v>
      </c>
      <c r="I172" s="2">
        <f>VLOOKUP(D172,[1]Sheet1!$A:$E,4,FALSE)</f>
        <v>74</v>
      </c>
      <c r="J172" s="2">
        <f>VLOOKUP(D172,[1]Sheet1!$A:$E,5,FALSE)</f>
        <v>88</v>
      </c>
      <c r="K172" s="2">
        <f t="shared" si="11"/>
        <v>300</v>
      </c>
    </row>
    <row r="173" ht="18.75" spans="1:11">
      <c r="A173" s="2">
        <f t="shared" si="8"/>
        <v>170</v>
      </c>
      <c r="B173" s="4">
        <v>23152801894378</v>
      </c>
      <c r="C173" s="3" t="str">
        <f t="shared" si="9"/>
        <v>231528****4378</v>
      </c>
      <c r="D173" s="5" t="s">
        <v>208</v>
      </c>
      <c r="E173" s="5" t="s">
        <v>42</v>
      </c>
      <c r="F173" s="5" t="s">
        <v>43</v>
      </c>
      <c r="G173" s="2">
        <f>VLOOKUP(D173,[1]Sheet1!$A:$E,2,FALSE)</f>
        <v>66</v>
      </c>
      <c r="H173" s="2">
        <f>VLOOKUP(D173,[1]Sheet1!$A:$E,3,FALSE)</f>
        <v>85</v>
      </c>
      <c r="I173" s="2">
        <f>VLOOKUP(D173,[1]Sheet1!$A:$E,4,FALSE)</f>
        <v>38</v>
      </c>
      <c r="J173" s="2">
        <f>VLOOKUP(D173,[1]Sheet1!$A:$E,5,FALSE)</f>
        <v>87</v>
      </c>
      <c r="K173" s="2">
        <f t="shared" si="11"/>
        <v>276</v>
      </c>
    </row>
    <row r="174" ht="18.75" spans="1:11">
      <c r="A174" s="2">
        <f t="shared" si="8"/>
        <v>171</v>
      </c>
      <c r="B174" s="4">
        <v>23152801895506</v>
      </c>
      <c r="C174" s="3" t="str">
        <f t="shared" si="9"/>
        <v>231528****5506</v>
      </c>
      <c r="D174" s="5" t="s">
        <v>209</v>
      </c>
      <c r="E174" s="5" t="s">
        <v>19</v>
      </c>
      <c r="F174" s="5" t="s">
        <v>20</v>
      </c>
      <c r="G174" s="2">
        <f>VLOOKUP(D174,[1]Sheet1!$A:$E,2,FALSE)</f>
        <v>100</v>
      </c>
      <c r="H174" s="2">
        <f>VLOOKUP(D174,[1]Sheet1!$A:$E,3,FALSE)</f>
        <v>95</v>
      </c>
      <c r="I174" s="2">
        <f>VLOOKUP(D174,[1]Sheet1!$A:$E,4,FALSE)</f>
        <v>100</v>
      </c>
      <c r="J174" s="2">
        <f>VLOOKUP(D174,[1]Sheet1!$A:$E,5,FALSE)</f>
        <v>90.5</v>
      </c>
      <c r="K174" s="2">
        <f t="shared" si="11"/>
        <v>385.5</v>
      </c>
    </row>
    <row r="175" ht="18.75" spans="1:11">
      <c r="A175" s="2">
        <f t="shared" si="8"/>
        <v>172</v>
      </c>
      <c r="B175" s="4">
        <v>23152801891106</v>
      </c>
      <c r="C175" s="3" t="str">
        <f t="shared" si="9"/>
        <v>231528****1106</v>
      </c>
      <c r="D175" s="5" t="s">
        <v>210</v>
      </c>
      <c r="E175" s="5" t="s">
        <v>42</v>
      </c>
      <c r="F175" s="5" t="s">
        <v>43</v>
      </c>
      <c r="G175" s="2">
        <f>VLOOKUP(D175,[1]Sheet1!$A:$E,2,FALSE)</f>
        <v>100</v>
      </c>
      <c r="H175" s="2">
        <f>VLOOKUP(D175,[1]Sheet1!$A:$E,3,FALSE)</f>
        <v>82.5</v>
      </c>
      <c r="I175" s="2">
        <f>VLOOKUP(D175,[1]Sheet1!$A:$E,4,FALSE)</f>
        <v>46</v>
      </c>
      <c r="J175" s="2">
        <f>VLOOKUP(D175,[1]Sheet1!$A:$E,5,FALSE)</f>
        <v>83</v>
      </c>
      <c r="K175" s="2">
        <f t="shared" si="11"/>
        <v>311.5</v>
      </c>
    </row>
    <row r="176" ht="18.75" spans="1:11">
      <c r="A176" s="2">
        <f t="shared" si="8"/>
        <v>173</v>
      </c>
      <c r="B176" s="4">
        <v>23152801891923</v>
      </c>
      <c r="C176" s="3" t="str">
        <f t="shared" si="9"/>
        <v>231528****1923</v>
      </c>
      <c r="D176" s="5" t="s">
        <v>211</v>
      </c>
      <c r="E176" s="5" t="s">
        <v>19</v>
      </c>
      <c r="F176" s="5" t="s">
        <v>20</v>
      </c>
      <c r="G176" s="2">
        <f>VLOOKUP(D176,[1]Sheet1!$A:$E,2,FALSE)</f>
        <v>80</v>
      </c>
      <c r="H176" s="2">
        <f>VLOOKUP(D176,[1]Sheet1!$A:$E,3,FALSE)</f>
        <v>85</v>
      </c>
      <c r="I176" s="2">
        <f>VLOOKUP(D176,[1]Sheet1!$A:$E,4,FALSE)</f>
        <v>77</v>
      </c>
      <c r="J176" s="2">
        <f>VLOOKUP(D176,[1]Sheet1!$A:$E,5,FALSE)</f>
        <v>80</v>
      </c>
      <c r="K176" s="2">
        <f t="shared" si="11"/>
        <v>322</v>
      </c>
    </row>
    <row r="177" ht="18.75" spans="1:11">
      <c r="A177" s="2">
        <f t="shared" si="8"/>
        <v>174</v>
      </c>
      <c r="B177" s="4">
        <v>23152630150663</v>
      </c>
      <c r="C177" s="3" t="str">
        <f t="shared" si="9"/>
        <v>231526****0663</v>
      </c>
      <c r="D177" s="5" t="s">
        <v>212</v>
      </c>
      <c r="E177" s="5" t="s">
        <v>29</v>
      </c>
      <c r="F177" s="5" t="s">
        <v>40</v>
      </c>
      <c r="G177" s="2">
        <f>VLOOKUP(D177,[1]Sheet1!$A:$E,2,FALSE)</f>
        <v>100</v>
      </c>
      <c r="H177" s="2">
        <f>VLOOKUP(D177,[1]Sheet1!$A:$E,3,FALSE)</f>
        <v>100</v>
      </c>
      <c r="I177" s="2">
        <f>VLOOKUP(D177,[1]Sheet1!$A:$E,4,FALSE)</f>
        <v>97</v>
      </c>
      <c r="J177" s="2">
        <f>VLOOKUP(D177,[1]Sheet1!$A:$E,5,FALSE)</f>
        <v>100</v>
      </c>
      <c r="K177" s="2">
        <f t="shared" si="11"/>
        <v>397</v>
      </c>
    </row>
    <row r="178" ht="18.75" spans="1:11">
      <c r="A178" s="2">
        <f t="shared" si="8"/>
        <v>175</v>
      </c>
      <c r="B178" s="4">
        <v>23152801894299</v>
      </c>
      <c r="C178" s="3" t="str">
        <f t="shared" si="9"/>
        <v>231528****4299</v>
      </c>
      <c r="D178" s="5" t="s">
        <v>213</v>
      </c>
      <c r="E178" s="5" t="s">
        <v>16</v>
      </c>
      <c r="F178" s="5" t="s">
        <v>17</v>
      </c>
      <c r="G178" s="2">
        <f>VLOOKUP(D178,[1]Sheet1!$A:$E,2,FALSE)</f>
        <v>83</v>
      </c>
      <c r="H178" s="2">
        <f>VLOOKUP(D178,[1]Sheet1!$A:$E,3,FALSE)</f>
        <v>76</v>
      </c>
      <c r="I178" s="2">
        <f>VLOOKUP(D178,[1]Sheet1!$A:$E,4,FALSE)</f>
        <v>74</v>
      </c>
      <c r="J178" s="2">
        <f>VLOOKUP(D178,[1]Sheet1!$A:$E,5,FALSE)</f>
        <v>87</v>
      </c>
      <c r="K178" s="2">
        <f t="shared" si="11"/>
        <v>320</v>
      </c>
    </row>
    <row r="179" ht="18.75" spans="1:11">
      <c r="A179" s="2">
        <f t="shared" si="8"/>
        <v>176</v>
      </c>
      <c r="B179" s="4">
        <v>23152801135398</v>
      </c>
      <c r="C179" s="3" t="str">
        <f t="shared" si="9"/>
        <v>231528****5398</v>
      </c>
      <c r="D179" s="5" t="s">
        <v>214</v>
      </c>
      <c r="E179" s="5" t="s">
        <v>13</v>
      </c>
      <c r="F179" s="5" t="s">
        <v>20</v>
      </c>
      <c r="G179" s="2">
        <f>VLOOKUP(D179,[1]Sheet1!$A:$E,2,FALSE)</f>
        <v>66</v>
      </c>
      <c r="H179" s="2">
        <f>VLOOKUP(D179,[1]Sheet1!$A:$E,3,FALSE)</f>
        <v>43</v>
      </c>
      <c r="I179" s="2">
        <f>VLOOKUP(D179,[1]Sheet1!$A:$E,4,FALSE)</f>
        <v>25</v>
      </c>
      <c r="J179" s="2">
        <v>47</v>
      </c>
      <c r="K179" s="2">
        <f t="shared" si="11"/>
        <v>181</v>
      </c>
    </row>
    <row r="180" ht="18.75" spans="1:11">
      <c r="A180" s="2">
        <f t="shared" si="8"/>
        <v>177</v>
      </c>
      <c r="B180" s="4">
        <v>23150105896711</v>
      </c>
      <c r="C180" s="3" t="str">
        <f t="shared" si="9"/>
        <v>231501****6711</v>
      </c>
      <c r="D180" s="5" t="s">
        <v>215</v>
      </c>
      <c r="E180" s="5" t="s">
        <v>42</v>
      </c>
      <c r="F180" s="5" t="s">
        <v>43</v>
      </c>
      <c r="G180" s="2">
        <f>VLOOKUP(D180,[1]Sheet1!$A:$E,2,FALSE)</f>
        <v>67</v>
      </c>
      <c r="H180" s="2">
        <f>VLOOKUP(D180,[1]Sheet1!$A:$E,3,FALSE)</f>
        <v>65</v>
      </c>
      <c r="I180" s="2">
        <f>VLOOKUP(D180,[1]Sheet1!$A:$E,4,FALSE)</f>
        <v>57</v>
      </c>
      <c r="J180" s="2">
        <f>VLOOKUP(D180,[1]Sheet1!$A:$E,5,FALSE)</f>
        <v>63</v>
      </c>
      <c r="K180" s="2">
        <f t="shared" si="11"/>
        <v>252</v>
      </c>
    </row>
    <row r="181" ht="18.75" spans="1:11">
      <c r="A181" s="2">
        <f t="shared" si="8"/>
        <v>178</v>
      </c>
      <c r="B181" s="4">
        <v>23152801894513</v>
      </c>
      <c r="C181" s="3" t="str">
        <f t="shared" si="9"/>
        <v>231528****4513</v>
      </c>
      <c r="D181" s="5" t="s">
        <v>216</v>
      </c>
      <c r="E181" s="5" t="s">
        <v>36</v>
      </c>
      <c r="F181" s="5" t="s">
        <v>32</v>
      </c>
      <c r="G181" s="2">
        <v>32</v>
      </c>
      <c r="H181" s="2">
        <v>47.5</v>
      </c>
      <c r="I181" s="2">
        <v>48</v>
      </c>
      <c r="J181" s="2">
        <f>VLOOKUP(D181,[1]Sheet1!$A:$E,5,FALSE)</f>
        <v>54</v>
      </c>
      <c r="K181" s="2">
        <f t="shared" si="11"/>
        <v>181.5</v>
      </c>
    </row>
    <row r="182" ht="18.75" spans="1:11">
      <c r="A182" s="2">
        <f t="shared" si="8"/>
        <v>179</v>
      </c>
      <c r="B182" s="4">
        <v>23152801895306</v>
      </c>
      <c r="C182" s="3" t="str">
        <f t="shared" si="9"/>
        <v>231528****5306</v>
      </c>
      <c r="D182" s="5" t="s">
        <v>217</v>
      </c>
      <c r="E182" s="5" t="s">
        <v>19</v>
      </c>
      <c r="F182" s="5" t="s">
        <v>20</v>
      </c>
      <c r="G182" s="2">
        <f>VLOOKUP(D182,[1]Sheet1!$A:$E,2,FALSE)</f>
        <v>90</v>
      </c>
      <c r="H182" s="2">
        <f>VLOOKUP(D182,[1]Sheet1!$A:$E,3,FALSE)</f>
        <v>92.5</v>
      </c>
      <c r="I182" s="2">
        <f>VLOOKUP(D182,[1]Sheet1!$A:$E,4,FALSE)</f>
        <v>74</v>
      </c>
      <c r="J182" s="2">
        <f>VLOOKUP(D182,[1]Sheet1!$A:$E,5,FALSE)</f>
        <v>60.5</v>
      </c>
      <c r="K182" s="2">
        <f t="shared" si="11"/>
        <v>317</v>
      </c>
    </row>
    <row r="183" ht="18.75" spans="1:11">
      <c r="A183" s="2">
        <f t="shared" si="8"/>
        <v>180</v>
      </c>
      <c r="B183" s="4">
        <v>23152722890346</v>
      </c>
      <c r="C183" s="3" t="str">
        <f t="shared" si="9"/>
        <v>231527****0346</v>
      </c>
      <c r="D183" s="5" t="s">
        <v>218</v>
      </c>
      <c r="E183" s="5" t="s">
        <v>23</v>
      </c>
      <c r="F183" s="5" t="s">
        <v>14</v>
      </c>
      <c r="G183" s="2">
        <v>30</v>
      </c>
      <c r="H183" s="2">
        <f>VLOOKUP(D183,[1]Sheet1!$A:$E,3,FALSE)</f>
        <v>40</v>
      </c>
      <c r="I183" s="2">
        <f>VLOOKUP(D183,[1]Sheet1!$A:$E,4,FALSE)</f>
        <v>46</v>
      </c>
      <c r="J183" s="2">
        <v>48</v>
      </c>
      <c r="K183" s="2">
        <f t="shared" si="11"/>
        <v>164</v>
      </c>
    </row>
    <row r="184" ht="18.75" spans="1:11">
      <c r="A184" s="2">
        <f t="shared" si="8"/>
        <v>181</v>
      </c>
      <c r="B184" s="4">
        <v>23152801894302</v>
      </c>
      <c r="C184" s="3" t="str">
        <f t="shared" si="9"/>
        <v>231528****4302</v>
      </c>
      <c r="D184" s="5" t="s">
        <v>219</v>
      </c>
      <c r="E184" s="5" t="s">
        <v>16</v>
      </c>
      <c r="F184" s="5" t="s">
        <v>17</v>
      </c>
      <c r="G184" s="2">
        <f>VLOOKUP(D184,[1]Sheet1!$A:$E,2,FALSE)</f>
        <v>82</v>
      </c>
      <c r="H184" s="2">
        <f>VLOOKUP(D184,[1]Sheet1!$A:$E,3,FALSE)</f>
        <v>72</v>
      </c>
      <c r="I184" s="2">
        <f>VLOOKUP(D184,[1]Sheet1!$A:$E,4,FALSE)</f>
        <v>71</v>
      </c>
      <c r="J184" s="2">
        <f>VLOOKUP(D184,[1]Sheet1!$A:$E,5,FALSE)</f>
        <v>89</v>
      </c>
      <c r="K184" s="2">
        <f t="shared" si="11"/>
        <v>314</v>
      </c>
    </row>
    <row r="185" ht="18.75" spans="1:11">
      <c r="A185" s="2">
        <f t="shared" si="8"/>
        <v>182</v>
      </c>
      <c r="B185" s="4">
        <v>23152801891878</v>
      </c>
      <c r="C185" s="3" t="str">
        <f t="shared" si="9"/>
        <v>231528****1878</v>
      </c>
      <c r="D185" s="5" t="s">
        <v>220</v>
      </c>
      <c r="E185" s="5" t="s">
        <v>19</v>
      </c>
      <c r="F185" s="5" t="s">
        <v>20</v>
      </c>
      <c r="G185" s="6">
        <v>80</v>
      </c>
      <c r="H185" s="6">
        <v>60</v>
      </c>
      <c r="I185" s="6">
        <v>68</v>
      </c>
      <c r="J185" s="6">
        <v>94</v>
      </c>
      <c r="K185" s="2">
        <f t="shared" si="11"/>
        <v>302</v>
      </c>
    </row>
    <row r="186" ht="18.75" spans="1:11">
      <c r="A186" s="2">
        <f t="shared" si="8"/>
        <v>183</v>
      </c>
      <c r="B186" s="4">
        <v>23152801894155</v>
      </c>
      <c r="C186" s="3" t="str">
        <f t="shared" si="9"/>
        <v>231528****4155</v>
      </c>
      <c r="D186" s="5" t="s">
        <v>221</v>
      </c>
      <c r="E186" s="5" t="s">
        <v>23</v>
      </c>
      <c r="F186" s="5" t="s">
        <v>24</v>
      </c>
      <c r="G186" s="2">
        <f>VLOOKUP(D186,[1]Sheet1!$A:$E,2,FALSE)</f>
        <v>64</v>
      </c>
      <c r="H186" s="2">
        <f>VLOOKUP(D186,[1]Sheet1!$A:$E,3,FALSE)</f>
        <v>60</v>
      </c>
      <c r="I186" s="2">
        <f>VLOOKUP(D186,[1]Sheet1!$A:$E,4,FALSE)</f>
        <v>71</v>
      </c>
      <c r="J186" s="2">
        <f>VLOOKUP(D186,[1]Sheet1!$A:$E,5,FALSE)</f>
        <v>82</v>
      </c>
      <c r="K186" s="2">
        <f t="shared" si="11"/>
        <v>277</v>
      </c>
    </row>
    <row r="187" ht="18.75" spans="1:11">
      <c r="A187" s="2">
        <f t="shared" si="8"/>
        <v>184</v>
      </c>
      <c r="B187" s="4">
        <v>23150105897128</v>
      </c>
      <c r="C187" s="3" t="str">
        <f t="shared" si="9"/>
        <v>231501****7128</v>
      </c>
      <c r="D187" s="5" t="s">
        <v>222</v>
      </c>
      <c r="E187" s="5" t="s">
        <v>19</v>
      </c>
      <c r="F187" s="5" t="s">
        <v>20</v>
      </c>
      <c r="G187" s="2">
        <f>VLOOKUP(D187,[1]Sheet1!$A:$E,2,FALSE)</f>
        <v>100</v>
      </c>
      <c r="H187" s="2">
        <f>VLOOKUP(D187,[1]Sheet1!$A:$E,3,FALSE)</f>
        <v>95</v>
      </c>
      <c r="I187" s="2">
        <f>VLOOKUP(D187,[1]Sheet1!$A:$E,4,FALSE)</f>
        <v>96</v>
      </c>
      <c r="J187" s="2">
        <f>VLOOKUP(D187,[1]Sheet1!$A:$E,5,FALSE)</f>
        <v>90.5</v>
      </c>
      <c r="K187" s="2">
        <f t="shared" si="11"/>
        <v>381.5</v>
      </c>
    </row>
    <row r="188" ht="18.75" spans="1:11">
      <c r="A188" s="2">
        <f t="shared" si="8"/>
        <v>185</v>
      </c>
      <c r="B188" s="4">
        <v>23152801893681</v>
      </c>
      <c r="C188" s="3" t="str">
        <f t="shared" si="9"/>
        <v>231528****3681</v>
      </c>
      <c r="D188" s="5" t="s">
        <v>223</v>
      </c>
      <c r="E188" s="5" t="s">
        <v>16</v>
      </c>
      <c r="F188" s="5" t="s">
        <v>17</v>
      </c>
      <c r="G188" s="2">
        <f>VLOOKUP(D188,[1]Sheet1!$A:$E,2,FALSE)</f>
        <v>79</v>
      </c>
      <c r="H188" s="2">
        <f>VLOOKUP(D188,[1]Sheet1!$A:$E,3,FALSE)</f>
        <v>69</v>
      </c>
      <c r="I188" s="2">
        <f>VLOOKUP(D188,[1]Sheet1!$A:$E,4,FALSE)</f>
        <v>81</v>
      </c>
      <c r="J188" s="2">
        <f>VLOOKUP(D188,[1]Sheet1!$A:$E,5,FALSE)</f>
        <v>90</v>
      </c>
      <c r="K188" s="2">
        <f t="shared" si="11"/>
        <v>319</v>
      </c>
    </row>
    <row r="189" ht="18.75" spans="1:11">
      <c r="A189" s="2">
        <f t="shared" si="8"/>
        <v>186</v>
      </c>
      <c r="B189" s="4">
        <v>23150104891682</v>
      </c>
      <c r="C189" s="3" t="str">
        <f t="shared" si="9"/>
        <v>231501****1682</v>
      </c>
      <c r="D189" s="5" t="s">
        <v>224</v>
      </c>
      <c r="E189" s="5" t="s">
        <v>42</v>
      </c>
      <c r="F189" s="5" t="s">
        <v>43</v>
      </c>
      <c r="G189" s="2">
        <f>VLOOKUP(D189,[1]Sheet1!$A:$E,2,FALSE)</f>
        <v>98</v>
      </c>
      <c r="H189" s="2">
        <f>VLOOKUP(D189,[1]Sheet1!$A:$E,3,FALSE)</f>
        <v>98</v>
      </c>
      <c r="I189" s="2">
        <f>VLOOKUP(D189,[1]Sheet1!$A:$E,4,FALSE)</f>
        <v>97</v>
      </c>
      <c r="J189" s="2">
        <f>VLOOKUP(D189,[1]Sheet1!$A:$E,5,FALSE)</f>
        <v>89</v>
      </c>
      <c r="K189" s="2">
        <f t="shared" si="11"/>
        <v>382</v>
      </c>
    </row>
    <row r="190" ht="18.75" spans="1:11">
      <c r="A190" s="2">
        <f t="shared" si="8"/>
        <v>187</v>
      </c>
      <c r="B190" s="4">
        <v>23150104891692</v>
      </c>
      <c r="C190" s="3" t="str">
        <f t="shared" si="9"/>
        <v>231501****1692</v>
      </c>
      <c r="D190" s="5" t="s">
        <v>225</v>
      </c>
      <c r="E190" s="5" t="s">
        <v>42</v>
      </c>
      <c r="F190" s="5" t="s">
        <v>43</v>
      </c>
      <c r="G190" s="2">
        <f>VLOOKUP(D190,[1]Sheet1!$A:$E,2,FALSE)</f>
        <v>98</v>
      </c>
      <c r="H190" s="2">
        <f>VLOOKUP(D190,[1]Sheet1!$A:$E,3,FALSE)</f>
        <v>99</v>
      </c>
      <c r="I190" s="2">
        <f>VLOOKUP(D190,[1]Sheet1!$A:$E,4,FALSE)</f>
        <v>97</v>
      </c>
      <c r="J190" s="2">
        <f>VLOOKUP(D190,[1]Sheet1!$A:$E,5,FALSE)</f>
        <v>85</v>
      </c>
      <c r="K190" s="2">
        <f t="shared" si="11"/>
        <v>379</v>
      </c>
    </row>
    <row r="191" ht="18.75" spans="1:11">
      <c r="A191" s="2">
        <f t="shared" si="8"/>
        <v>188</v>
      </c>
      <c r="B191" s="4">
        <v>23152626890484</v>
      </c>
      <c r="C191" s="3" t="str">
        <f t="shared" si="9"/>
        <v>231526****0484</v>
      </c>
      <c r="D191" s="5" t="s">
        <v>226</v>
      </c>
      <c r="E191" s="5" t="s">
        <v>36</v>
      </c>
      <c r="F191" s="5" t="s">
        <v>32</v>
      </c>
      <c r="G191" s="6">
        <v>100</v>
      </c>
      <c r="H191" s="6">
        <v>100</v>
      </c>
      <c r="I191" s="6">
        <v>96</v>
      </c>
      <c r="J191" s="6">
        <v>77</v>
      </c>
      <c r="K191" s="2">
        <f t="shared" si="11"/>
        <v>373</v>
      </c>
    </row>
    <row r="192" ht="18.75" spans="1:11">
      <c r="A192" s="2">
        <f t="shared" si="8"/>
        <v>189</v>
      </c>
      <c r="B192" s="4">
        <v>23152801893924</v>
      </c>
      <c r="C192" s="3" t="str">
        <f t="shared" si="9"/>
        <v>231528****3924</v>
      </c>
      <c r="D192" s="5" t="s">
        <v>227</v>
      </c>
      <c r="E192" s="5" t="s">
        <v>19</v>
      </c>
      <c r="F192" s="5" t="s">
        <v>20</v>
      </c>
      <c r="G192" s="2">
        <f>VLOOKUP(D192,[1]Sheet1!$A:$E,2,FALSE)</f>
        <v>76</v>
      </c>
      <c r="H192" s="2">
        <f>VLOOKUP(D192,[1]Sheet1!$A:$E,3,FALSE)</f>
        <v>77.5</v>
      </c>
      <c r="I192" s="2">
        <f>VLOOKUP(D192,[1]Sheet1!$A:$E,4,FALSE)</f>
        <v>73</v>
      </c>
      <c r="J192" s="2">
        <f>VLOOKUP(D192,[1]Sheet1!$A:$E,5,FALSE)</f>
        <v>73.5</v>
      </c>
      <c r="K192" s="2">
        <f t="shared" si="11"/>
        <v>300</v>
      </c>
    </row>
    <row r="193" ht="18.75" spans="1:11">
      <c r="A193" s="2">
        <f t="shared" si="8"/>
        <v>190</v>
      </c>
      <c r="B193" s="4">
        <v>23152801414332</v>
      </c>
      <c r="C193" s="3" t="str">
        <f t="shared" si="9"/>
        <v>231528****4332</v>
      </c>
      <c r="D193" s="5" t="s">
        <v>228</v>
      </c>
      <c r="E193" s="5" t="s">
        <v>13</v>
      </c>
      <c r="F193" s="5" t="s">
        <v>43</v>
      </c>
      <c r="G193" s="6">
        <v>65</v>
      </c>
      <c r="H193" s="6">
        <v>72.5</v>
      </c>
      <c r="I193" s="6">
        <v>78</v>
      </c>
      <c r="J193" s="6">
        <v>77</v>
      </c>
      <c r="K193" s="2">
        <f t="shared" si="11"/>
        <v>292.5</v>
      </c>
    </row>
    <row r="194" ht="18.75" spans="1:11">
      <c r="A194" s="2">
        <f t="shared" si="8"/>
        <v>191</v>
      </c>
      <c r="B194" s="4">
        <v>23152801890807</v>
      </c>
      <c r="C194" s="3" t="str">
        <f t="shared" si="9"/>
        <v>231528****0807</v>
      </c>
      <c r="D194" s="5" t="s">
        <v>229</v>
      </c>
      <c r="E194" s="5" t="s">
        <v>42</v>
      </c>
      <c r="F194" s="5" t="s">
        <v>43</v>
      </c>
      <c r="G194" s="2">
        <f>VLOOKUP(D194,[1]Sheet1!$A:$E,2,FALSE)</f>
        <v>82</v>
      </c>
      <c r="H194" s="2">
        <f>VLOOKUP(D194,[1]Sheet1!$A:$E,3,FALSE)</f>
        <v>75.5</v>
      </c>
      <c r="I194" s="2">
        <f>VLOOKUP(D194,[1]Sheet1!$A:$E,4,FALSE)</f>
        <v>85</v>
      </c>
      <c r="J194" s="2">
        <f>VLOOKUP(D194,[1]Sheet1!$A:$E,5,FALSE)</f>
        <v>90</v>
      </c>
      <c r="K194" s="2">
        <f t="shared" si="11"/>
        <v>332.5</v>
      </c>
    </row>
    <row r="195" ht="18.75" spans="1:11">
      <c r="A195" s="2">
        <f t="shared" si="8"/>
        <v>192</v>
      </c>
      <c r="B195" s="4">
        <v>23150104891687</v>
      </c>
      <c r="C195" s="3" t="str">
        <f t="shared" si="9"/>
        <v>231501****1687</v>
      </c>
      <c r="D195" s="5" t="s">
        <v>230</v>
      </c>
      <c r="E195" s="5" t="s">
        <v>42</v>
      </c>
      <c r="F195" s="5" t="s">
        <v>43</v>
      </c>
      <c r="G195" s="2">
        <f>VLOOKUP(D195,[1]Sheet1!$A:$E,2,FALSE)</f>
        <v>94</v>
      </c>
      <c r="H195" s="2">
        <f>VLOOKUP(D195,[1]Sheet1!$A:$E,3,FALSE)</f>
        <v>95</v>
      </c>
      <c r="I195" s="2">
        <f>VLOOKUP(D195,[1]Sheet1!$A:$E,4,FALSE)</f>
        <v>97</v>
      </c>
      <c r="J195" s="2">
        <f>VLOOKUP(D195,[1]Sheet1!$A:$E,5,FALSE)</f>
        <v>82</v>
      </c>
      <c r="K195" s="2">
        <f t="shared" si="11"/>
        <v>368</v>
      </c>
    </row>
    <row r="196" ht="18.75" spans="1:11">
      <c r="A196" s="2">
        <f t="shared" ref="A196:A233" si="12">ROW()-3</f>
        <v>193</v>
      </c>
      <c r="B196" s="4">
        <v>23152801892226</v>
      </c>
      <c r="C196" s="3" t="str">
        <f t="shared" ref="C196:C233" si="13">REPLACE(B196,7,4,"****")</f>
        <v>231528****2226</v>
      </c>
      <c r="D196" s="5" t="s">
        <v>231</v>
      </c>
      <c r="E196" s="5" t="s">
        <v>19</v>
      </c>
      <c r="F196" s="5" t="s">
        <v>20</v>
      </c>
      <c r="G196" s="2">
        <f>VLOOKUP(D196,[1]Sheet1!$A:$E,2,FALSE)</f>
        <v>84</v>
      </c>
      <c r="H196" s="2">
        <f>VLOOKUP(D196,[1]Sheet1!$A:$E,3,FALSE)</f>
        <v>70</v>
      </c>
      <c r="I196" s="2">
        <v>61</v>
      </c>
      <c r="J196" s="2">
        <f>VLOOKUP(D196,[1]Sheet1!$A:$E,5,FALSE)</f>
        <v>48</v>
      </c>
      <c r="K196" s="2">
        <f t="shared" si="11"/>
        <v>263</v>
      </c>
    </row>
    <row r="197" ht="18.75" spans="1:11">
      <c r="A197" s="2">
        <f t="shared" si="12"/>
        <v>194</v>
      </c>
      <c r="B197" s="4">
        <v>23152801890835</v>
      </c>
      <c r="C197" s="3" t="str">
        <f t="shared" si="13"/>
        <v>231528****0835</v>
      </c>
      <c r="D197" s="5" t="s">
        <v>232</v>
      </c>
      <c r="E197" s="5" t="s">
        <v>42</v>
      </c>
      <c r="F197" s="5" t="s">
        <v>43</v>
      </c>
      <c r="G197" s="2">
        <f>VLOOKUP(D197,[1]Sheet1!$A:$E,2,FALSE)</f>
        <v>96</v>
      </c>
      <c r="H197" s="2">
        <f>VLOOKUP(D197,[1]Sheet1!$A:$E,3,FALSE)</f>
        <v>99</v>
      </c>
      <c r="I197" s="2">
        <f>VLOOKUP(D197,[1]Sheet1!$A:$E,4,FALSE)</f>
        <v>95</v>
      </c>
      <c r="J197" s="2">
        <f>VLOOKUP(D197,[1]Sheet1!$A:$E,5,FALSE)</f>
        <v>78</v>
      </c>
      <c r="K197" s="2">
        <f t="shared" si="11"/>
        <v>368</v>
      </c>
    </row>
    <row r="198" ht="18.75" spans="1:11">
      <c r="A198" s="2">
        <f t="shared" si="12"/>
        <v>195</v>
      </c>
      <c r="B198" s="4">
        <v>23152801890847</v>
      </c>
      <c r="C198" s="3" t="str">
        <f t="shared" si="13"/>
        <v>231528****0847</v>
      </c>
      <c r="D198" s="5" t="s">
        <v>233</v>
      </c>
      <c r="E198" s="5" t="s">
        <v>42</v>
      </c>
      <c r="F198" s="5" t="s">
        <v>43</v>
      </c>
      <c r="G198" s="2">
        <f>VLOOKUP(D198,[1]Sheet1!$A:$E,2,FALSE)</f>
        <v>72</v>
      </c>
      <c r="H198" s="2">
        <f>VLOOKUP(D198,[1]Sheet1!$A:$E,3,FALSE)</f>
        <v>44.5</v>
      </c>
      <c r="I198" s="2">
        <f>VLOOKUP(D198,[1]Sheet1!$A:$E,4,FALSE)</f>
        <v>66</v>
      </c>
      <c r="J198" s="2">
        <f>VLOOKUP(D198,[1]Sheet1!$A:$E,5,FALSE)</f>
        <v>85</v>
      </c>
      <c r="K198" s="2">
        <f t="shared" si="11"/>
        <v>267.5</v>
      </c>
    </row>
    <row r="199" ht="18.75" spans="1:11">
      <c r="A199" s="2">
        <f t="shared" si="12"/>
        <v>196</v>
      </c>
      <c r="B199" s="4">
        <v>23150426890561</v>
      </c>
      <c r="C199" s="3" t="str">
        <f t="shared" si="13"/>
        <v>231504****0561</v>
      </c>
      <c r="D199" s="5" t="s">
        <v>234</v>
      </c>
      <c r="E199" s="5" t="s">
        <v>42</v>
      </c>
      <c r="F199" s="5" t="s">
        <v>43</v>
      </c>
      <c r="G199" s="2">
        <f>VLOOKUP(D199,[1]Sheet1!$A:$E,2,FALSE)</f>
        <v>96</v>
      </c>
      <c r="H199" s="2">
        <f>VLOOKUP(D199,[1]Sheet1!$A:$E,3,FALSE)</f>
        <v>91</v>
      </c>
      <c r="I199" s="2">
        <f>VLOOKUP(D199,[1]Sheet1!$A:$E,4,FALSE)</f>
        <v>92</v>
      </c>
      <c r="J199" s="2">
        <f>VLOOKUP(D199,[1]Sheet1!$A:$E,5,FALSE)</f>
        <v>84</v>
      </c>
      <c r="K199" s="2">
        <f t="shared" si="11"/>
        <v>363</v>
      </c>
    </row>
    <row r="200" ht="18.75" spans="1:11">
      <c r="A200" s="2">
        <f t="shared" si="12"/>
        <v>197</v>
      </c>
      <c r="B200" s="4">
        <v>23150105897119</v>
      </c>
      <c r="C200" s="3" t="str">
        <f t="shared" si="13"/>
        <v>231501****7119</v>
      </c>
      <c r="D200" s="5" t="s">
        <v>235</v>
      </c>
      <c r="E200" s="5" t="s">
        <v>19</v>
      </c>
      <c r="F200" s="5" t="s">
        <v>20</v>
      </c>
      <c r="G200" s="2">
        <f>VLOOKUP(D200,[1]Sheet1!$A:$E,2,FALSE)</f>
        <v>64</v>
      </c>
      <c r="H200" s="2">
        <f>VLOOKUP(D200,[1]Sheet1!$A:$E,3,FALSE)</f>
        <v>58</v>
      </c>
      <c r="I200" s="2">
        <f>VLOOKUP(D200,[1]Sheet1!$A:$E,4,FALSE)</f>
        <v>64</v>
      </c>
      <c r="J200" s="2">
        <f>VLOOKUP(D200,[1]Sheet1!$A:$E,5,FALSE)</f>
        <v>62</v>
      </c>
      <c r="K200" s="2">
        <f t="shared" si="11"/>
        <v>248</v>
      </c>
    </row>
    <row r="201" ht="18.75" spans="1:11">
      <c r="A201" s="2">
        <f t="shared" si="12"/>
        <v>198</v>
      </c>
      <c r="B201" s="4">
        <v>23152801890677</v>
      </c>
      <c r="C201" s="3" t="str">
        <f t="shared" si="13"/>
        <v>231528****0677</v>
      </c>
      <c r="D201" s="5" t="s">
        <v>236</v>
      </c>
      <c r="E201" s="5" t="s">
        <v>49</v>
      </c>
      <c r="F201" s="5" t="s">
        <v>40</v>
      </c>
      <c r="G201" s="6">
        <v>65</v>
      </c>
      <c r="H201" s="6">
        <v>82</v>
      </c>
      <c r="I201" s="6">
        <v>78</v>
      </c>
      <c r="J201" s="6">
        <v>84</v>
      </c>
      <c r="K201" s="2">
        <f t="shared" si="11"/>
        <v>309</v>
      </c>
    </row>
    <row r="202" ht="18.75" spans="1:11">
      <c r="A202" s="2">
        <f t="shared" si="12"/>
        <v>199</v>
      </c>
      <c r="B202" s="4">
        <v>23152801414320</v>
      </c>
      <c r="C202" s="3" t="str">
        <f t="shared" si="13"/>
        <v>231528****4320</v>
      </c>
      <c r="D202" s="5" t="s">
        <v>237</v>
      </c>
      <c r="E202" s="5" t="s">
        <v>13</v>
      </c>
      <c r="F202" s="5" t="s">
        <v>43</v>
      </c>
      <c r="G202" s="6">
        <v>90</v>
      </c>
      <c r="H202" s="6">
        <v>97</v>
      </c>
      <c r="I202" s="6">
        <v>88</v>
      </c>
      <c r="J202" s="6">
        <v>93</v>
      </c>
      <c r="K202" s="2">
        <f t="shared" si="11"/>
        <v>368</v>
      </c>
    </row>
    <row r="203" ht="18.75" spans="1:11">
      <c r="A203" s="2">
        <f t="shared" si="12"/>
        <v>200</v>
      </c>
      <c r="B203" s="4">
        <v>23152130890005</v>
      </c>
      <c r="C203" s="3" t="str">
        <f t="shared" si="13"/>
        <v>231521****0005</v>
      </c>
      <c r="D203" s="5" t="s">
        <v>238</v>
      </c>
      <c r="E203" s="5" t="s">
        <v>49</v>
      </c>
      <c r="F203" s="5" t="s">
        <v>40</v>
      </c>
      <c r="G203" s="2">
        <f>VLOOKUP(D203,[1]Sheet1!$A:$E,2,FALSE)</f>
        <v>65</v>
      </c>
      <c r="H203" s="2">
        <f>VLOOKUP(D203,[1]Sheet1!$A:$E,3,FALSE)</f>
        <v>62.5</v>
      </c>
      <c r="I203" s="2">
        <f>VLOOKUP(D203,[1]Sheet1!$A:$E,4,FALSE)</f>
        <v>68</v>
      </c>
      <c r="J203" s="2">
        <f>VLOOKUP(D203,[1]Sheet1!$A:$E,5,FALSE)</f>
        <v>66</v>
      </c>
      <c r="K203" s="2">
        <f t="shared" si="11"/>
        <v>261.5</v>
      </c>
    </row>
    <row r="204" ht="18.75" spans="1:11">
      <c r="A204" s="2">
        <f t="shared" si="12"/>
        <v>201</v>
      </c>
      <c r="B204" s="4">
        <v>23152801894921</v>
      </c>
      <c r="C204" s="3" t="str">
        <f t="shared" si="13"/>
        <v>231528****4921</v>
      </c>
      <c r="D204" s="5" t="s">
        <v>239</v>
      </c>
      <c r="E204" s="5" t="s">
        <v>16</v>
      </c>
      <c r="F204" s="5" t="s">
        <v>127</v>
      </c>
      <c r="G204" s="2">
        <f>VLOOKUP(D204,[1]Sheet1!$A:$E,2,FALSE)</f>
        <v>80</v>
      </c>
      <c r="H204" s="2">
        <f>VLOOKUP(D204,[1]Sheet1!$A:$E,3,FALSE)</f>
        <v>79</v>
      </c>
      <c r="I204" s="2">
        <f>VLOOKUP(D204,[1]Sheet1!$A:$E,4,FALSE)</f>
        <v>74</v>
      </c>
      <c r="J204" s="2">
        <f>VLOOKUP(D204,[1]Sheet1!$A:$E,5,FALSE)</f>
        <v>80</v>
      </c>
      <c r="K204" s="2">
        <f t="shared" si="11"/>
        <v>313</v>
      </c>
    </row>
    <row r="205" ht="18.75" spans="1:11">
      <c r="A205" s="2">
        <f t="shared" si="12"/>
        <v>202</v>
      </c>
      <c r="B205" s="4">
        <v>23152801894136</v>
      </c>
      <c r="C205" s="3" t="str">
        <f t="shared" si="13"/>
        <v>231528****4136</v>
      </c>
      <c r="D205" s="5" t="s">
        <v>240</v>
      </c>
      <c r="E205" s="5" t="s">
        <v>23</v>
      </c>
      <c r="F205" s="5" t="s">
        <v>24</v>
      </c>
      <c r="G205" s="2">
        <f>VLOOKUP(D205,[1]Sheet1!$A:$E,2,FALSE)</f>
        <v>80</v>
      </c>
      <c r="H205" s="2">
        <f>VLOOKUP(D205,[1]Sheet1!$A:$E,3,FALSE)</f>
        <v>62.5</v>
      </c>
      <c r="I205" s="2">
        <f>VLOOKUP(D205,[1]Sheet1!$A:$E,4,FALSE)</f>
        <v>77</v>
      </c>
      <c r="J205" s="2">
        <f>VLOOKUP(D205,[1]Sheet1!$A:$E,5,FALSE)</f>
        <v>97</v>
      </c>
      <c r="K205" s="2">
        <f t="shared" si="11"/>
        <v>316.5</v>
      </c>
    </row>
    <row r="206" ht="18.75" spans="1:11">
      <c r="A206" s="2">
        <f t="shared" si="12"/>
        <v>203</v>
      </c>
      <c r="B206" s="4">
        <v>23152722891081</v>
      </c>
      <c r="C206" s="3" t="str">
        <f t="shared" si="13"/>
        <v>231527****1081</v>
      </c>
      <c r="D206" s="5" t="s">
        <v>241</v>
      </c>
      <c r="E206" s="5" t="s">
        <v>23</v>
      </c>
      <c r="F206" s="5" t="s">
        <v>24</v>
      </c>
      <c r="G206" s="6">
        <v>78</v>
      </c>
      <c r="H206" s="6">
        <v>77</v>
      </c>
      <c r="I206" s="6">
        <v>72</v>
      </c>
      <c r="J206" s="6">
        <v>81</v>
      </c>
      <c r="K206" s="6">
        <v>308</v>
      </c>
    </row>
    <row r="207" ht="18.75" spans="1:11">
      <c r="A207" s="2">
        <f t="shared" si="12"/>
        <v>204</v>
      </c>
      <c r="B207" s="4">
        <v>23152801894137</v>
      </c>
      <c r="C207" s="3" t="str">
        <f t="shared" si="13"/>
        <v>231528****4137</v>
      </c>
      <c r="D207" s="5" t="s">
        <v>242</v>
      </c>
      <c r="E207" s="5" t="s">
        <v>23</v>
      </c>
      <c r="F207" s="5" t="s">
        <v>24</v>
      </c>
      <c r="G207" s="2">
        <f>VLOOKUP(D207,[1]Sheet1!$A:$E,2,FALSE)</f>
        <v>76</v>
      </c>
      <c r="H207" s="2">
        <f>VLOOKUP(D207,[1]Sheet1!$A:$E,3,FALSE)</f>
        <v>60</v>
      </c>
      <c r="I207" s="2">
        <f>VLOOKUP(D207,[1]Sheet1!$A:$E,4,FALSE)</f>
        <v>88</v>
      </c>
      <c r="J207" s="2">
        <f>VLOOKUP(D207,[1]Sheet1!$A:$E,5,FALSE)</f>
        <v>108</v>
      </c>
      <c r="K207" s="2">
        <f>SUM(G207:J207)</f>
        <v>332</v>
      </c>
    </row>
    <row r="208" ht="18.75" spans="1:11">
      <c r="A208" s="2">
        <f t="shared" si="12"/>
        <v>205</v>
      </c>
      <c r="B208" s="4">
        <v>23150123890277</v>
      </c>
      <c r="C208" s="3" t="str">
        <f t="shared" si="13"/>
        <v>231501****0277</v>
      </c>
      <c r="D208" s="5" t="s">
        <v>243</v>
      </c>
      <c r="E208" s="5" t="s">
        <v>36</v>
      </c>
      <c r="F208" s="5" t="s">
        <v>32</v>
      </c>
      <c r="G208" s="2">
        <f>VLOOKUP(D208,[1]Sheet1!$A:$E,2,FALSE)</f>
        <v>60</v>
      </c>
      <c r="H208" s="2">
        <f>VLOOKUP(D208,[1]Sheet1!$A:$E,3,FALSE)</f>
        <v>62.5</v>
      </c>
      <c r="I208" s="2">
        <f>VLOOKUP(D208,[1]Sheet1!$A:$E,4,FALSE)</f>
        <v>67</v>
      </c>
      <c r="J208" s="2">
        <f>VLOOKUP(D208,[1]Sheet1!$A:$E,5,FALSE)</f>
        <v>66</v>
      </c>
      <c r="K208" s="2">
        <f>SUM(G208:J208)</f>
        <v>255.5</v>
      </c>
    </row>
    <row r="209" ht="18.75" spans="1:11">
      <c r="A209" s="2">
        <f t="shared" si="12"/>
        <v>206</v>
      </c>
      <c r="B209" s="4">
        <v>23150105897120</v>
      </c>
      <c r="C209" s="3" t="str">
        <f t="shared" si="13"/>
        <v>231501****7120</v>
      </c>
      <c r="D209" s="5" t="s">
        <v>244</v>
      </c>
      <c r="E209" s="5" t="s">
        <v>19</v>
      </c>
      <c r="F209" s="5" t="s">
        <v>20</v>
      </c>
      <c r="G209" s="2">
        <f>VLOOKUP(D209,[1]Sheet1!$A:$E,2,FALSE)</f>
        <v>62</v>
      </c>
      <c r="H209" s="2">
        <f>VLOOKUP(D209,[1]Sheet1!$A:$E,3,FALSE)</f>
        <v>56</v>
      </c>
      <c r="I209" s="2">
        <f>VLOOKUP(D209,[1]Sheet1!$A:$E,4,FALSE)</f>
        <v>66</v>
      </c>
      <c r="J209" s="2">
        <f>VLOOKUP(D209,[1]Sheet1!$A:$E,5,FALSE)</f>
        <v>62</v>
      </c>
      <c r="K209" s="2">
        <f>SUM(G209:J209)</f>
        <v>246</v>
      </c>
    </row>
    <row r="210" ht="18.75" spans="1:11">
      <c r="A210" s="2">
        <f t="shared" si="12"/>
        <v>207</v>
      </c>
      <c r="B210" s="4">
        <v>23152326153741</v>
      </c>
      <c r="C210" s="3" t="str">
        <f t="shared" si="13"/>
        <v>231523****3741</v>
      </c>
      <c r="D210" s="5" t="s">
        <v>245</v>
      </c>
      <c r="E210" s="5" t="s">
        <v>29</v>
      </c>
      <c r="F210" s="5" t="s">
        <v>40</v>
      </c>
      <c r="G210" s="2">
        <f>VLOOKUP(D210,[1]Sheet1!$A:$E,2,FALSE)</f>
        <v>65</v>
      </c>
      <c r="H210" s="2">
        <f>VLOOKUP(D210,[1]Sheet1!$A:$E,3,FALSE)</f>
        <v>62</v>
      </c>
      <c r="I210" s="2">
        <f>VLOOKUP(D210,[1]Sheet1!$A:$E,4,FALSE)</f>
        <v>58</v>
      </c>
      <c r="J210" s="2">
        <f>VLOOKUP(D210,[1]Sheet1!$A:$E,5,FALSE)</f>
        <v>64</v>
      </c>
      <c r="K210" s="2">
        <f>SUM(G210:J210)</f>
        <v>249</v>
      </c>
    </row>
    <row r="211" ht="18.75" spans="1:11">
      <c r="A211" s="2">
        <f t="shared" si="12"/>
        <v>208</v>
      </c>
      <c r="B211" s="4">
        <v>23150104891695</v>
      </c>
      <c r="C211" s="3" t="str">
        <f t="shared" si="13"/>
        <v>231501****1695</v>
      </c>
      <c r="D211" s="5" t="s">
        <v>246</v>
      </c>
      <c r="E211" s="5" t="s">
        <v>42</v>
      </c>
      <c r="F211" s="5" t="s">
        <v>43</v>
      </c>
      <c r="G211" s="2">
        <f>VLOOKUP(D211,[1]Sheet1!$A:$E,2,FALSE)</f>
        <v>100</v>
      </c>
      <c r="H211" s="2">
        <f>VLOOKUP(D211,[1]Sheet1!$A:$E,3,FALSE)</f>
        <v>92</v>
      </c>
      <c r="I211" s="2">
        <f>VLOOKUP(D211,[1]Sheet1!$A:$E,4,FALSE)</f>
        <v>75</v>
      </c>
      <c r="J211" s="2">
        <f>VLOOKUP(D211,[1]Sheet1!$A:$E,5,FALSE)</f>
        <v>80</v>
      </c>
      <c r="K211" s="2">
        <f>SUM(G211:J211)</f>
        <v>347</v>
      </c>
    </row>
    <row r="212" ht="18.75" spans="1:11">
      <c r="A212" s="2">
        <f t="shared" si="12"/>
        <v>209</v>
      </c>
      <c r="B212" s="4">
        <v>23152722131695</v>
      </c>
      <c r="C212" s="3" t="str">
        <f t="shared" si="13"/>
        <v>231527****1695</v>
      </c>
      <c r="D212" s="5" t="s">
        <v>247</v>
      </c>
      <c r="E212" s="5" t="s">
        <v>13</v>
      </c>
      <c r="F212" s="5" t="s">
        <v>20</v>
      </c>
      <c r="G212" s="6">
        <v>76</v>
      </c>
      <c r="H212" s="6">
        <v>87.5</v>
      </c>
      <c r="I212" s="6">
        <v>96</v>
      </c>
      <c r="J212" s="6">
        <v>85.5</v>
      </c>
      <c r="K212" s="6">
        <v>345</v>
      </c>
    </row>
    <row r="213" ht="18.75" spans="1:11">
      <c r="A213" s="2">
        <f t="shared" si="12"/>
        <v>210</v>
      </c>
      <c r="B213" s="4">
        <v>23152722891067</v>
      </c>
      <c r="C213" s="3" t="str">
        <f t="shared" si="13"/>
        <v>231527****1067</v>
      </c>
      <c r="D213" s="5" t="s">
        <v>248</v>
      </c>
      <c r="E213" s="5" t="s">
        <v>23</v>
      </c>
      <c r="F213" s="5" t="s">
        <v>24</v>
      </c>
      <c r="G213" s="2">
        <v>35</v>
      </c>
      <c r="H213" s="2">
        <v>42</v>
      </c>
      <c r="I213" s="2">
        <v>46</v>
      </c>
      <c r="J213" s="2">
        <f>VLOOKUP(D213,[1]Sheet1!$A:$E,5,FALSE)</f>
        <v>44</v>
      </c>
      <c r="K213" s="2">
        <f t="shared" ref="K213:K218" si="14">SUM(G213:J213)</f>
        <v>167</v>
      </c>
    </row>
    <row r="214" ht="18.75" spans="1:11">
      <c r="A214" s="2">
        <f t="shared" si="12"/>
        <v>211</v>
      </c>
      <c r="B214" s="4">
        <v>23152722892333</v>
      </c>
      <c r="C214" s="3" t="str">
        <f t="shared" si="13"/>
        <v>231527****2333</v>
      </c>
      <c r="D214" s="5" t="s">
        <v>249</v>
      </c>
      <c r="E214" s="5" t="s">
        <v>23</v>
      </c>
      <c r="F214" s="5" t="s">
        <v>24</v>
      </c>
      <c r="G214" s="2">
        <f>VLOOKUP(D214,[1]Sheet1!$A:$E,2,FALSE)</f>
        <v>80</v>
      </c>
      <c r="H214" s="2">
        <f>VLOOKUP(D214,[1]Sheet1!$A:$E,3,FALSE)</f>
        <v>90</v>
      </c>
      <c r="I214" s="2">
        <f>VLOOKUP(D214,[1]Sheet1!$A:$E,4,FALSE)</f>
        <v>90</v>
      </c>
      <c r="J214" s="2">
        <f>VLOOKUP(D214,[1]Sheet1!$A:$E,5,FALSE)</f>
        <v>73</v>
      </c>
      <c r="K214" s="2">
        <f t="shared" si="14"/>
        <v>333</v>
      </c>
    </row>
    <row r="215" ht="18.75" spans="1:11">
      <c r="A215" s="2">
        <f t="shared" si="12"/>
        <v>212</v>
      </c>
      <c r="B215" s="4">
        <v>23152801890785</v>
      </c>
      <c r="C215" s="3" t="str">
        <f t="shared" si="13"/>
        <v>231528****0785</v>
      </c>
      <c r="D215" s="5" t="s">
        <v>250</v>
      </c>
      <c r="E215" s="5" t="s">
        <v>42</v>
      </c>
      <c r="F215" s="5" t="s">
        <v>43</v>
      </c>
      <c r="G215" s="2">
        <f>VLOOKUP(D215,[1]Sheet1!$A:$E,2,FALSE)</f>
        <v>87</v>
      </c>
      <c r="H215" s="2">
        <f>VLOOKUP(D215,[1]Sheet1!$A:$E,3,FALSE)</f>
        <v>73</v>
      </c>
      <c r="I215" s="2">
        <f>VLOOKUP(D215,[1]Sheet1!$A:$E,4,FALSE)</f>
        <v>36</v>
      </c>
      <c r="J215" s="2">
        <f>VLOOKUP(D215,[1]Sheet1!$A:$E,5,FALSE)</f>
        <v>88</v>
      </c>
      <c r="K215" s="2">
        <f t="shared" si="14"/>
        <v>284</v>
      </c>
    </row>
    <row r="216" ht="18.75" spans="1:11">
      <c r="A216" s="2">
        <f t="shared" si="12"/>
        <v>213</v>
      </c>
      <c r="B216" s="4">
        <v>23152801893898</v>
      </c>
      <c r="C216" s="3" t="str">
        <f t="shared" si="13"/>
        <v>231528****3898</v>
      </c>
      <c r="D216" s="5" t="s">
        <v>251</v>
      </c>
      <c r="E216" s="5" t="s">
        <v>19</v>
      </c>
      <c r="F216" s="5" t="s">
        <v>20</v>
      </c>
      <c r="G216" s="2">
        <f>VLOOKUP(D216,[1]Sheet1!$A:$E,2,FALSE)</f>
        <v>76</v>
      </c>
      <c r="H216" s="2">
        <f>VLOOKUP(D216,[1]Sheet1!$A:$E,3,FALSE)</f>
        <v>65</v>
      </c>
      <c r="I216" s="2">
        <f>VLOOKUP(D216,[1]Sheet1!$A:$E,4,FALSE)</f>
        <v>82</v>
      </c>
      <c r="J216" s="2">
        <f>VLOOKUP(D216,[1]Sheet1!$A:$E,5,FALSE)</f>
        <v>76.5</v>
      </c>
      <c r="K216" s="2">
        <f t="shared" si="14"/>
        <v>299.5</v>
      </c>
    </row>
    <row r="217" ht="18.75" spans="1:11">
      <c r="A217" s="2">
        <f t="shared" si="12"/>
        <v>214</v>
      </c>
      <c r="B217" s="4">
        <v>23150103115054</v>
      </c>
      <c r="C217" s="3" t="str">
        <f t="shared" si="13"/>
        <v>231501****5054</v>
      </c>
      <c r="D217" s="5" t="s">
        <v>252</v>
      </c>
      <c r="E217" s="5" t="s">
        <v>13</v>
      </c>
      <c r="F217" s="5" t="s">
        <v>14</v>
      </c>
      <c r="G217" s="2">
        <f>VLOOKUP(D217,[1]Sheet1!$A:$E,2,FALSE)</f>
        <v>63</v>
      </c>
      <c r="H217" s="2">
        <f>VLOOKUP(D217,[1]Sheet1!$A:$E,3,FALSE)</f>
        <v>62.5</v>
      </c>
      <c r="I217" s="2">
        <f>VLOOKUP(D217,[1]Sheet1!$A:$E,4,FALSE)</f>
        <v>58</v>
      </c>
      <c r="J217" s="2">
        <f>VLOOKUP(D217,[1]Sheet1!$A:$E,5,FALSE)</f>
        <v>61</v>
      </c>
      <c r="K217" s="2">
        <f t="shared" si="14"/>
        <v>244.5</v>
      </c>
    </row>
    <row r="218" ht="18.75" spans="1:11">
      <c r="A218" s="2">
        <f t="shared" si="12"/>
        <v>215</v>
      </c>
      <c r="B218" s="4">
        <v>23152627890293</v>
      </c>
      <c r="C218" s="3" t="str">
        <f t="shared" si="13"/>
        <v>231526****0293</v>
      </c>
      <c r="D218" s="5" t="s">
        <v>253</v>
      </c>
      <c r="E218" s="5" t="s">
        <v>36</v>
      </c>
      <c r="F218" s="5" t="s">
        <v>254</v>
      </c>
      <c r="G218" s="2">
        <f>VLOOKUP(D218,[1]Sheet1!$A:$E,2,FALSE)</f>
        <v>54</v>
      </c>
      <c r="H218" s="2">
        <f>VLOOKUP(D218,[1]Sheet1!$A:$E,3,FALSE)</f>
        <v>67.5</v>
      </c>
      <c r="I218" s="2">
        <f>VLOOKUP(D218,[1]Sheet1!$A:$E,4,FALSE)</f>
        <v>64</v>
      </c>
      <c r="J218" s="2">
        <f>VLOOKUP(D218,[1]Sheet1!$A:$E,5,FALSE)</f>
        <v>72</v>
      </c>
      <c r="K218" s="2">
        <f t="shared" si="14"/>
        <v>257.5</v>
      </c>
    </row>
    <row r="219" ht="18.75" spans="1:11">
      <c r="A219" s="2">
        <f t="shared" si="12"/>
        <v>216</v>
      </c>
      <c r="B219" s="4">
        <v>23152827890818</v>
      </c>
      <c r="C219" s="3" t="str">
        <f t="shared" si="13"/>
        <v>231528****0818</v>
      </c>
      <c r="D219" s="5" t="s">
        <v>255</v>
      </c>
      <c r="E219" s="5" t="s">
        <v>36</v>
      </c>
      <c r="F219" s="5" t="s">
        <v>32</v>
      </c>
      <c r="G219" s="6">
        <v>64</v>
      </c>
      <c r="H219" s="6">
        <v>60</v>
      </c>
      <c r="I219" s="6">
        <v>62</v>
      </c>
      <c r="J219" s="6">
        <v>60</v>
      </c>
      <c r="K219" s="6">
        <v>246</v>
      </c>
    </row>
    <row r="220" ht="18.75" spans="1:11">
      <c r="A220" s="2">
        <f t="shared" si="12"/>
        <v>217</v>
      </c>
      <c r="B220" s="4">
        <v>23152722892937</v>
      </c>
      <c r="C220" s="3" t="str">
        <f t="shared" si="13"/>
        <v>231527****2937</v>
      </c>
      <c r="D220" s="5" t="s">
        <v>256</v>
      </c>
      <c r="E220" s="5" t="s">
        <v>23</v>
      </c>
      <c r="F220" s="5" t="s">
        <v>24</v>
      </c>
      <c r="G220" s="2">
        <f>VLOOKUP(D220,[1]Sheet1!$A:$E,2,FALSE)</f>
        <v>80</v>
      </c>
      <c r="H220" s="2">
        <f>VLOOKUP(D220,[1]Sheet1!$A:$E,3,FALSE)</f>
        <v>60</v>
      </c>
      <c r="I220" s="2">
        <f>VLOOKUP(D220,[1]Sheet1!$A:$E,4,FALSE)</f>
        <v>61</v>
      </c>
      <c r="J220" s="2">
        <f>VLOOKUP(D220,[1]Sheet1!$A:$E,5,FALSE)</f>
        <v>80</v>
      </c>
      <c r="K220" s="2">
        <f t="shared" ref="K220:K233" si="15">SUM(G220:J220)</f>
        <v>281</v>
      </c>
    </row>
    <row r="221" ht="18.75" spans="1:11">
      <c r="A221" s="2">
        <f t="shared" si="12"/>
        <v>218</v>
      </c>
      <c r="B221" s="4">
        <v>23152101894208</v>
      </c>
      <c r="C221" s="3" t="str">
        <f t="shared" si="13"/>
        <v>231521****4208</v>
      </c>
      <c r="D221" s="5" t="s">
        <v>257</v>
      </c>
      <c r="E221" s="5" t="s">
        <v>49</v>
      </c>
      <c r="F221" s="5" t="s">
        <v>40</v>
      </c>
      <c r="G221" s="2">
        <f>VLOOKUP(D221,[1]Sheet1!$A:$E,2,FALSE)</f>
        <v>66</v>
      </c>
      <c r="H221" s="2">
        <f>VLOOKUP(D221,[1]Sheet1!$A:$E,3,FALSE)</f>
        <v>65</v>
      </c>
      <c r="I221" s="2">
        <f>VLOOKUP(D221,[1]Sheet1!$A:$E,4,FALSE)</f>
        <v>59</v>
      </c>
      <c r="J221" s="2">
        <f>VLOOKUP(D221,[1]Sheet1!$A:$E,5,FALSE)</f>
        <v>65</v>
      </c>
      <c r="K221" s="2">
        <f t="shared" si="15"/>
        <v>255</v>
      </c>
    </row>
    <row r="222" ht="18.75" spans="1:11">
      <c r="A222" s="2">
        <f t="shared" si="12"/>
        <v>219</v>
      </c>
      <c r="B222" s="4">
        <v>23152801891226</v>
      </c>
      <c r="C222" s="3" t="str">
        <f t="shared" si="13"/>
        <v>231528****1226</v>
      </c>
      <c r="D222" s="5" t="s">
        <v>258</v>
      </c>
      <c r="E222" s="5" t="s">
        <v>19</v>
      </c>
      <c r="F222" s="5" t="s">
        <v>20</v>
      </c>
      <c r="G222" s="2">
        <f>VLOOKUP(D222,[1]Sheet1!$A:$E,2,FALSE)</f>
        <v>90</v>
      </c>
      <c r="H222" s="2">
        <f>VLOOKUP(D222,[1]Sheet1!$A:$E,3,FALSE)</f>
        <v>90</v>
      </c>
      <c r="I222" s="2">
        <f>VLOOKUP(D222,[1]Sheet1!$A:$E,4,FALSE)</f>
        <v>92</v>
      </c>
      <c r="J222" s="2">
        <f>VLOOKUP(D222,[1]Sheet1!$A:$E,5,FALSE)</f>
        <v>42</v>
      </c>
      <c r="K222" s="2">
        <f t="shared" si="15"/>
        <v>314</v>
      </c>
    </row>
    <row r="223" ht="18.75" spans="1:11">
      <c r="A223" s="2">
        <f t="shared" si="12"/>
        <v>220</v>
      </c>
      <c r="B223" s="4">
        <v>23152722891340</v>
      </c>
      <c r="C223" s="3" t="str">
        <f t="shared" si="13"/>
        <v>231527****1340</v>
      </c>
      <c r="D223" s="5" t="s">
        <v>259</v>
      </c>
      <c r="E223" s="5" t="s">
        <v>260</v>
      </c>
      <c r="F223" s="5" t="s">
        <v>261</v>
      </c>
      <c r="G223" s="2">
        <f>VLOOKUP(D223,[1]Sheet1!$A:$E,2,FALSE)</f>
        <v>38</v>
      </c>
      <c r="H223" s="2">
        <f>VLOOKUP(D223,[1]Sheet1!$A:$E,3,FALSE)</f>
        <v>60</v>
      </c>
      <c r="I223" s="2">
        <v>48</v>
      </c>
      <c r="J223" s="2">
        <v>50</v>
      </c>
      <c r="K223" s="2">
        <f t="shared" si="15"/>
        <v>196</v>
      </c>
    </row>
    <row r="224" ht="18.75" spans="1:11">
      <c r="A224" s="2">
        <f t="shared" si="12"/>
        <v>221</v>
      </c>
      <c r="B224" s="4">
        <v>23152801113566</v>
      </c>
      <c r="C224" s="3" t="str">
        <f t="shared" si="13"/>
        <v>231528****3566</v>
      </c>
      <c r="D224" s="5" t="s">
        <v>262</v>
      </c>
      <c r="E224" s="5" t="s">
        <v>13</v>
      </c>
      <c r="F224" s="5" t="s">
        <v>32</v>
      </c>
      <c r="G224" s="2">
        <f>VLOOKUP(D224,[1]Sheet1!$A:$E,2,FALSE)</f>
        <v>66</v>
      </c>
      <c r="H224" s="2">
        <f>VLOOKUP(D224,[1]Sheet1!$A:$E,3,FALSE)</f>
        <v>67.5</v>
      </c>
      <c r="I224" s="2">
        <f>VLOOKUP(D224,[1]Sheet1!$A:$E,4,FALSE)</f>
        <v>60</v>
      </c>
      <c r="J224" s="2">
        <f>VLOOKUP(D224,[1]Sheet1!$A:$E,5,FALSE)</f>
        <v>62</v>
      </c>
      <c r="K224" s="2">
        <f t="shared" si="15"/>
        <v>255.5</v>
      </c>
    </row>
    <row r="225" ht="18.75" spans="1:11">
      <c r="A225" s="2">
        <f t="shared" si="12"/>
        <v>222</v>
      </c>
      <c r="B225" s="4">
        <v>23150104891698</v>
      </c>
      <c r="C225" s="3" t="str">
        <f t="shared" si="13"/>
        <v>231501****1698</v>
      </c>
      <c r="D225" s="5" t="s">
        <v>263</v>
      </c>
      <c r="E225" s="5" t="s">
        <v>42</v>
      </c>
      <c r="F225" s="5" t="s">
        <v>43</v>
      </c>
      <c r="G225" s="2">
        <f>VLOOKUP(D225,[1]Sheet1!$A:$E,2,FALSE)</f>
        <v>92</v>
      </c>
      <c r="H225" s="2">
        <f>VLOOKUP(D225,[1]Sheet1!$A:$E,3,FALSE)</f>
        <v>34</v>
      </c>
      <c r="I225" s="2">
        <f>VLOOKUP(D225,[1]Sheet1!$A:$E,4,FALSE)</f>
        <v>67</v>
      </c>
      <c r="J225" s="2">
        <f>VLOOKUP(D225,[1]Sheet1!$A:$E,5,FALSE)</f>
        <v>87</v>
      </c>
      <c r="K225" s="2">
        <f t="shared" si="15"/>
        <v>280</v>
      </c>
    </row>
    <row r="226" ht="18.75" spans="1:11">
      <c r="A226" s="2">
        <f t="shared" si="12"/>
        <v>223</v>
      </c>
      <c r="B226" s="4">
        <v>23152822890212</v>
      </c>
      <c r="C226" s="3" t="str">
        <f t="shared" si="13"/>
        <v>231528****0212</v>
      </c>
      <c r="D226" s="5" t="s">
        <v>264</v>
      </c>
      <c r="E226" s="5" t="s">
        <v>19</v>
      </c>
      <c r="F226" s="5" t="s">
        <v>20</v>
      </c>
      <c r="G226" s="6">
        <v>100</v>
      </c>
      <c r="H226" s="6">
        <v>92</v>
      </c>
      <c r="I226" s="6">
        <v>62</v>
      </c>
      <c r="J226" s="6">
        <v>81</v>
      </c>
      <c r="K226" s="2">
        <f t="shared" si="15"/>
        <v>335</v>
      </c>
    </row>
    <row r="227" ht="18.75" spans="1:11">
      <c r="A227" s="2">
        <f t="shared" si="12"/>
        <v>224</v>
      </c>
      <c r="B227" s="4">
        <v>23152827890204</v>
      </c>
      <c r="C227" s="3" t="str">
        <f t="shared" si="13"/>
        <v>231528****0204</v>
      </c>
      <c r="D227" s="5" t="s">
        <v>265</v>
      </c>
      <c r="E227" s="5" t="s">
        <v>19</v>
      </c>
      <c r="F227" s="5" t="s">
        <v>20</v>
      </c>
      <c r="G227" s="6">
        <v>73</v>
      </c>
      <c r="H227" s="6">
        <v>47.5</v>
      </c>
      <c r="I227" s="6">
        <v>40</v>
      </c>
      <c r="J227" s="6">
        <v>70</v>
      </c>
      <c r="K227" s="2">
        <f t="shared" si="15"/>
        <v>230.5</v>
      </c>
    </row>
    <row r="228" ht="18.75" spans="1:11">
      <c r="A228" s="2">
        <f t="shared" si="12"/>
        <v>225</v>
      </c>
      <c r="B228" s="4">
        <v>23152801894236</v>
      </c>
      <c r="C228" s="3" t="str">
        <f t="shared" si="13"/>
        <v>231528****4236</v>
      </c>
      <c r="D228" s="5" t="s">
        <v>266</v>
      </c>
      <c r="E228" s="5" t="s">
        <v>36</v>
      </c>
      <c r="F228" s="5" t="s">
        <v>32</v>
      </c>
      <c r="G228" s="2">
        <f>VLOOKUP(D228,[1]Sheet1!$A:$E,2,FALSE)</f>
        <v>60</v>
      </c>
      <c r="H228" s="2">
        <f>VLOOKUP(D228,[1]Sheet1!$A:$E,3,FALSE)</f>
        <v>60</v>
      </c>
      <c r="I228" s="2">
        <f>VLOOKUP(D228,[1]Sheet1!$A:$E,4,FALSE)</f>
        <v>67</v>
      </c>
      <c r="J228" s="2">
        <f>VLOOKUP(D228,[1]Sheet1!$A:$E,5,FALSE)</f>
        <v>60</v>
      </c>
      <c r="K228" s="2">
        <f t="shared" si="15"/>
        <v>247</v>
      </c>
    </row>
    <row r="229" ht="18.75" spans="1:11">
      <c r="A229" s="2">
        <f t="shared" si="12"/>
        <v>226</v>
      </c>
      <c r="B229" s="4">
        <v>23152801894152</v>
      </c>
      <c r="C229" s="3" t="str">
        <f t="shared" si="13"/>
        <v>231528****4152</v>
      </c>
      <c r="D229" s="5" t="s">
        <v>267</v>
      </c>
      <c r="E229" s="5" t="s">
        <v>23</v>
      </c>
      <c r="F229" s="5" t="s">
        <v>24</v>
      </c>
      <c r="G229" s="2">
        <f>VLOOKUP(D229,[1]Sheet1!$A:$E,2,FALSE)</f>
        <v>62</v>
      </c>
      <c r="H229" s="2">
        <f>VLOOKUP(D229,[1]Sheet1!$A:$E,3,FALSE)</f>
        <v>65</v>
      </c>
      <c r="I229" s="2">
        <f>VLOOKUP(D229,[1]Sheet1!$A:$E,4,FALSE)</f>
        <v>63</v>
      </c>
      <c r="J229" s="2">
        <f>VLOOKUP(D229,[1]Sheet1!$A:$E,5,FALSE)</f>
        <v>80</v>
      </c>
      <c r="K229" s="2">
        <f t="shared" si="15"/>
        <v>270</v>
      </c>
    </row>
    <row r="230" ht="18.75" spans="1:11">
      <c r="A230" s="2">
        <f t="shared" si="12"/>
        <v>227</v>
      </c>
      <c r="B230" s="4">
        <v>23152122112488</v>
      </c>
      <c r="C230" s="3" t="str">
        <f t="shared" si="13"/>
        <v>231521****2488</v>
      </c>
      <c r="D230" s="5" t="s">
        <v>268</v>
      </c>
      <c r="E230" s="5" t="s">
        <v>13</v>
      </c>
      <c r="F230" s="5" t="s">
        <v>40</v>
      </c>
      <c r="G230" s="6">
        <v>96</v>
      </c>
      <c r="H230" s="6">
        <v>70</v>
      </c>
      <c r="I230" s="6">
        <v>96</v>
      </c>
      <c r="J230" s="6">
        <v>71</v>
      </c>
      <c r="K230" s="2">
        <f t="shared" si="15"/>
        <v>333</v>
      </c>
    </row>
    <row r="231" ht="18.75" spans="1:11">
      <c r="A231" s="2">
        <f t="shared" si="12"/>
        <v>228</v>
      </c>
      <c r="B231" s="4">
        <v>23152629150020</v>
      </c>
      <c r="C231" s="3" t="str">
        <f t="shared" si="13"/>
        <v>231526****0020</v>
      </c>
      <c r="D231" s="5" t="s">
        <v>269</v>
      </c>
      <c r="E231" s="5" t="s">
        <v>29</v>
      </c>
      <c r="F231" s="5" t="s">
        <v>32</v>
      </c>
      <c r="G231" s="2">
        <f>VLOOKUP(D231,[1]Sheet1!$A:$E,2,FALSE)</f>
        <v>58</v>
      </c>
      <c r="H231" s="2">
        <f>VLOOKUP(D231,[1]Sheet1!$A:$E,3,FALSE)</f>
        <v>67.5</v>
      </c>
      <c r="I231" s="2">
        <f>VLOOKUP(D231,[1]Sheet1!$A:$E,4,FALSE)</f>
        <v>64</v>
      </c>
      <c r="J231" s="2">
        <f>VLOOKUP(D231,[1]Sheet1!$A:$E,5,FALSE)</f>
        <v>60</v>
      </c>
      <c r="K231" s="2">
        <f t="shared" si="15"/>
        <v>249.5</v>
      </c>
    </row>
    <row r="232" ht="18.75" spans="1:11">
      <c r="A232" s="2">
        <f t="shared" si="12"/>
        <v>229</v>
      </c>
      <c r="B232" s="4">
        <v>23152103152494</v>
      </c>
      <c r="C232" s="3" t="str">
        <f t="shared" si="13"/>
        <v>231521****2494</v>
      </c>
      <c r="D232" s="5" t="s">
        <v>270</v>
      </c>
      <c r="E232" s="5" t="s">
        <v>29</v>
      </c>
      <c r="F232" s="5" t="s">
        <v>32</v>
      </c>
      <c r="G232" s="6">
        <v>66</v>
      </c>
      <c r="H232" s="6">
        <v>60</v>
      </c>
      <c r="I232" s="6">
        <v>64</v>
      </c>
      <c r="J232" s="6">
        <v>66</v>
      </c>
      <c r="K232" s="2">
        <f t="shared" si="15"/>
        <v>256</v>
      </c>
    </row>
    <row r="233" ht="18.75" spans="1:11">
      <c r="A233" s="2">
        <f t="shared" si="12"/>
        <v>230</v>
      </c>
      <c r="B233" s="4">
        <v>23152801893918</v>
      </c>
      <c r="C233" s="3" t="str">
        <f t="shared" si="13"/>
        <v>231528****3918</v>
      </c>
      <c r="D233" s="5" t="s">
        <v>271</v>
      </c>
      <c r="E233" s="5" t="s">
        <v>19</v>
      </c>
      <c r="F233" s="5" t="s">
        <v>20</v>
      </c>
      <c r="G233" s="6">
        <v>83</v>
      </c>
      <c r="H233" s="6">
        <v>76</v>
      </c>
      <c r="I233" s="6">
        <v>74</v>
      </c>
      <c r="J233" s="6">
        <v>87</v>
      </c>
      <c r="K233" s="2">
        <f t="shared" si="15"/>
        <v>320</v>
      </c>
    </row>
  </sheetData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招就处</dc:creator>
  <cp:lastModifiedBy>Administrator</cp:lastModifiedBy>
  <dcterms:created xsi:type="dcterms:W3CDTF">2023-03-15T01:04:00Z</dcterms:created>
  <dcterms:modified xsi:type="dcterms:W3CDTF">2023-03-15T08:09:13Z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C937D54320954182A471DACA496E996D</vt:lpwstr>
  </property>
  <property fmtid="{D5CDD505-2E9C-101B-9397-08002B2CF9AE}" pid="3" name="KSOProductBuildVer">
    <vt:lpwstr>2052-11.1.0.10577</vt:lpwstr>
  </property>
</Properties>
</file>